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zimez\Desktop\"/>
    </mc:Choice>
  </mc:AlternateContent>
  <bookViews>
    <workbookView xWindow="0" yWindow="0" windowWidth="17475" windowHeight="6630"/>
  </bookViews>
  <sheets>
    <sheet name="Obrazec OFI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[1]BOP!#REF!</definedName>
    <definedName name="\T2">[1]BOP!#REF!</definedName>
    <definedName name="\U" localSheetId="0">#REF!</definedName>
    <definedName name="\U">#REF!</definedName>
    <definedName name="\W" localSheetId="0">#REF!</definedName>
    <definedName name="\W">#REF!</definedName>
    <definedName name="__123Graph_AREER" localSheetId="0" hidden="1">[2]ER!#REF!</definedName>
    <definedName name="__123Graph_AREER" hidden="1">[2]ER!#REF!</definedName>
    <definedName name="__123Graph_BREER" localSheetId="0" hidden="1">[2]ER!#REF!</definedName>
    <definedName name="__123Graph_BREER" hidden="1">[2]ER!#REF!</definedName>
    <definedName name="__123Graph_CREER" localSheetId="0" hidden="1">[2]ER!#REF!</definedName>
    <definedName name="__123Graph_CREER" hidden="1">[2]ER!#REF!</definedName>
    <definedName name="_1r" localSheetId="0">#REF!</definedName>
    <definedName name="_1r">#REF!</definedName>
    <definedName name="_2Macros_Import_.qbop" localSheetId="0">[3]!'[Macros Import].qbop'</definedName>
    <definedName name="_2Macros_Import_.qbop">[3]!'[Macros Import].qbop'</definedName>
    <definedName name="_3__123Graph_ACPI_ER_LOG" localSheetId="0" hidden="1">[2]ER!#REF!</definedName>
    <definedName name="_3__123Graph_ACPI_ER_LOG" hidden="1">[2]ER!#REF!</definedName>
    <definedName name="_4__123Graph_BCPI_ER_LOG" localSheetId="0" hidden="1">[2]ER!#REF!</definedName>
    <definedName name="_4__123Graph_BCPI_ER_LOG" hidden="1">[2]ER!#REF!</definedName>
    <definedName name="_5__123Graph_BIBA_IBRD" localSheetId="0" hidden="1">[2]WB!#REF!</definedName>
    <definedName name="_5__123Graph_BIBA_IBRD" hidden="1">[2]WB!#REF!</definedName>
    <definedName name="_BOP2" localSheetId="0">[4]BoP!#REF!</definedName>
    <definedName name="_BOP2">[4]BoP!#REF!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[4]RES!#REF!</definedName>
    <definedName name="_RES2">[4]RES!#REF!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WB2" localSheetId="0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0">[1]Imp!#REF!</definedName>
    <definedName name="_Z">[1]Imp!#REF!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'[1]Imp:DSA output'!$C$9:$R$464</definedName>
    <definedName name="atrade" localSheetId="0">[3]!atrade</definedName>
    <definedName name="atrade">[3]!atrade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[5]Q6!$E$28:$AH$28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[5]Q6!$E$26:$AH$26</definedName>
    <definedName name="BXS" localSheetId="0">#REF!</definedName>
    <definedName name="BXS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pystart" localSheetId="0">#REF!</definedName>
    <definedName name="copystart">#REF!</definedName>
    <definedName name="Copytodebt" localSheetId="0">'[1]in-out'!#REF!</definedName>
    <definedName name="Copytodebt">'[1]in-out'!#REF!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[6]NPV!$B$28</definedName>
    <definedName name="Discount_NC" localSheetId="0">[6]NPV!#REF!</definedName>
    <definedName name="Discount_NC">[6]NPV!#REF!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[7]Main!$AB$25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CB_NGDP">#N/A</definedName>
    <definedName name="GGB_NGDP">#N/A</definedName>
    <definedName name="Grace_IDA">[6]NPV!$B$25</definedName>
    <definedName name="Grace_NC" localSheetId="0">[6]NPV!#REF!</definedName>
    <definedName name="Grace_NC">[6]NPV!#REF!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[4]Input!#REF!</definedName>
    <definedName name="INPUT_2">[4]Input!#REF!</definedName>
    <definedName name="INPUT_4" localSheetId="0">[4]Input!#REF!</definedName>
    <definedName name="INPUT_4">[4]Input!#REF!</definedName>
    <definedName name="Interest_IDA">[6]NPV!$B$27</definedName>
    <definedName name="Interest_NC" localSheetId="0">[6]NPV!#REF!</definedName>
    <definedName name="Interest_NC">[6]NPV!#REF!</definedName>
    <definedName name="InterestRate" localSheetId="0">#REF!</definedName>
    <definedName name="InterestRate">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[6]NPV!$B$26</definedName>
    <definedName name="Maturity_NC" localSheetId="0">[6]NPV!#REF!</definedName>
    <definedName name="Maturity_NC">[6]NPV!#REF!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[3]!mflowsa</definedName>
    <definedName name="mflowsa">[3]!mflowsa</definedName>
    <definedName name="mflowsq" localSheetId="0">[3]!mflowsq</definedName>
    <definedName name="mflowsq">[3]!mflowsq</definedName>
    <definedName name="MIDDLE" localSheetId="0">#REF!</definedName>
    <definedName name="MIDDLE">#REF!</definedName>
    <definedName name="MISC4" localSheetId="0">[4]OUTPUT!#REF!</definedName>
    <definedName name="MISC4">[4]OUTPUT!#REF!</definedName>
    <definedName name="mstocksa" localSheetId="0">[3]!mstocksa</definedName>
    <definedName name="mstocksa">[3]!mstocksa</definedName>
    <definedName name="mstocksq" localSheetId="0">[3]!mstocksq</definedName>
    <definedName name="mstocksq">[3]!mstocksq</definedName>
    <definedName name="n" localSheetId="0">#REF!</definedName>
    <definedName name="n">#REF!</definedName>
    <definedName name="NAMES" localSheetId="0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[7]Links!$A$1:$F$33</definedName>
    <definedName name="PRMONTH" localSheetId="0">#REF!</definedName>
    <definedName name="PRMONTH">#REF!</definedName>
    <definedName name="prn">[6]FSUOUT!$B$2:$V$32</definedName>
    <definedName name="Prog1998" localSheetId="0">'[8]2003'!#REF!</definedName>
    <definedName name="Prog1998">'[8]2003'!#REF!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'[9]Quarterly Raw Data'!#REF!</definedName>
    <definedName name="QFISCAL">'[9]Quarterly Raw Data'!#REF!</definedName>
    <definedName name="qqq" hidden="1">{#N/A,#N/A,FALSE,"EXTRABUDGT"}</definedName>
    <definedName name="QTAB7" localSheetId="0">'[9]Quarterly MacroFlow'!#REF!</definedName>
    <definedName name="QTAB7">'[9]Quarterly MacroFlow'!#REF!</definedName>
    <definedName name="QTAB7A" localSheetId="0">'[9]Quarterly MacroFlow'!#REF!</definedName>
    <definedName name="QTAB7A">'[9]Quarterly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ows_Table" localSheetId="0">#REF!</definedName>
    <definedName name="Rows_Table">#REF!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[2]BoP!$E$313:$BE$365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[7]ErrCheck!$A$3:$E$5</definedName>
    <definedName name="tblLinks">[7]Links!$A$4:$F$33</definedName>
    <definedName name="Template_Table" localSheetId="0">#REF!</definedName>
    <definedName name="Template_Table">#REF!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[5]Q5!$E$23:$AH$23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rade" localSheetId="0">#REF!</definedName>
    <definedName name="Trade">#REF!</definedName>
    <definedName name="TRADE3" localSheetId="0">[4]Trade!#REF!</definedName>
    <definedName name="TRADE3">[4]Trade!#REF!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TITLES" localSheetId="0">#REF!</definedName>
    <definedName name="VTITLES">#REF!</definedName>
    <definedName name="wage_govt_sector" localSheetId="0">#REF!</definedName>
    <definedName name="wage_govt_secto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[6]Q5!$A$1:$A$104</definedName>
    <definedName name="xxWRS_5">[6]Q6!$A$1:$A$160</definedName>
    <definedName name="xxWRS_6">[6]Q7!$A$1:$A$59</definedName>
    <definedName name="xxWRS_7">[6]Q5!$A$1:$A$109</definedName>
    <definedName name="xxWRS_8">[6]Q6!$A$1:$A$162</definedName>
    <definedName name="xxWRS_9">[6]Q7!$A$1:$A$61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 localSheetId="0">[1]Imp!#REF!</definedName>
    <definedName name="Z">[1]Imp!#REF!</definedName>
  </definedNames>
  <calcPr calcId="152511"/>
</workbook>
</file>

<file path=xl/calcChain.xml><?xml version="1.0" encoding="utf-8"?>
<calcChain xmlns="http://schemas.openxmlformats.org/spreadsheetml/2006/main">
  <c r="D360" i="2" l="1"/>
  <c r="C542" i="2"/>
  <c r="C533" i="2"/>
  <c r="C526" i="2"/>
  <c r="C517" i="2"/>
  <c r="C510" i="2"/>
  <c r="C501" i="2"/>
  <c r="C494" i="2"/>
  <c r="C485" i="2"/>
  <c r="C477" i="2"/>
  <c r="C465" i="2" s="1"/>
  <c r="C468" i="2"/>
  <c r="C461" i="2"/>
  <c r="C452" i="2"/>
  <c r="C445" i="2"/>
  <c r="C436" i="2"/>
  <c r="C429" i="2"/>
  <c r="C420" i="2"/>
  <c r="H363" i="2"/>
  <c r="H355" i="2"/>
  <c r="H346" i="2"/>
  <c r="H336" i="2"/>
  <c r="H334" i="2" s="1"/>
  <c r="H329" i="2"/>
  <c r="H327" i="2" s="1"/>
  <c r="H326" i="2" s="1"/>
  <c r="H315" i="2"/>
  <c r="H312" i="2" s="1"/>
  <c r="H302" i="2"/>
  <c r="H299" i="2" s="1"/>
  <c r="H288" i="2"/>
  <c r="H285" i="2" s="1"/>
  <c r="H275" i="2"/>
  <c r="H272" i="2" s="1"/>
  <c r="H261" i="2"/>
  <c r="H248" i="2"/>
  <c r="H245" i="2" s="1"/>
  <c r="H234" i="2"/>
  <c r="H231" i="2" s="1"/>
  <c r="H221" i="2"/>
  <c r="H218" i="2" s="1"/>
  <c r="H192" i="2"/>
  <c r="H195" i="2"/>
  <c r="H198" i="2"/>
  <c r="H207" i="2"/>
  <c r="H211" i="2"/>
  <c r="H188" i="2"/>
  <c r="H184" i="2"/>
  <c r="H175" i="2"/>
  <c r="H172" i="2"/>
  <c r="H169" i="2"/>
  <c r="H164" i="2"/>
  <c r="H160" i="2"/>
  <c r="H151" i="2"/>
  <c r="H144" i="2" s="1"/>
  <c r="H148" i="2"/>
  <c r="H145" i="2"/>
  <c r="H141" i="2"/>
  <c r="H137" i="2"/>
  <c r="H128" i="2"/>
  <c r="H125" i="2"/>
  <c r="H122" i="2"/>
  <c r="H104" i="2"/>
  <c r="H96" i="2"/>
  <c r="H87" i="2"/>
  <c r="H84" i="2" s="1"/>
  <c r="H78" i="2"/>
  <c r="H69" i="2"/>
  <c r="H52" i="2"/>
  <c r="H61" i="2"/>
  <c r="H40" i="2"/>
  <c r="H37" i="2" s="1"/>
  <c r="H32" i="2"/>
  <c r="H29" i="2" s="1"/>
  <c r="H8" i="2"/>
  <c r="H23" i="2"/>
  <c r="H20" i="2" s="1"/>
  <c r="H15" i="2"/>
  <c r="H12" i="2" s="1"/>
  <c r="H1131" i="2"/>
  <c r="H1128" i="2"/>
  <c r="H1125" i="2"/>
  <c r="H1122" i="2"/>
  <c r="H1119" i="2"/>
  <c r="H1108" i="2"/>
  <c r="H1099" i="2"/>
  <c r="H1096" i="2" s="1"/>
  <c r="H1091" i="2"/>
  <c r="H1082" i="2"/>
  <c r="H1073" i="2"/>
  <c r="H1064" i="2"/>
  <c r="H1061" i="2" s="1"/>
  <c r="H1056" i="2"/>
  <c r="H1047" i="2"/>
  <c r="H1038" i="2"/>
  <c r="H1029" i="2"/>
  <c r="H1026" i="2" s="1"/>
  <c r="H1021" i="2"/>
  <c r="H1012" i="2"/>
  <c r="H994" i="2"/>
  <c r="H1003" i="2"/>
  <c r="H977" i="2"/>
  <c r="H986" i="2"/>
  <c r="H967" i="2"/>
  <c r="H963" i="2"/>
  <c r="H958" i="2"/>
  <c r="H949" i="2"/>
  <c r="H942" i="2"/>
  <c r="H933" i="2"/>
  <c r="H930" i="2" s="1"/>
  <c r="H917" i="2"/>
  <c r="H926" i="2"/>
  <c r="H909" i="2"/>
  <c r="H900" i="2"/>
  <c r="H893" i="2"/>
  <c r="H884" i="2"/>
  <c r="H877" i="2"/>
  <c r="H868" i="2"/>
  <c r="H865" i="2" s="1"/>
  <c r="H858" i="2"/>
  <c r="H852" i="2"/>
  <c r="H843" i="2"/>
  <c r="H840" i="2"/>
  <c r="H835" i="2"/>
  <c r="H826" i="2"/>
  <c r="H815" i="2"/>
  <c r="H806" i="2"/>
  <c r="H803" i="2" s="1"/>
  <c r="H798" i="2"/>
  <c r="H789" i="2"/>
  <c r="H779" i="2"/>
  <c r="H770" i="2"/>
  <c r="H764" i="2"/>
  <c r="H761" i="2"/>
  <c r="H746" i="2"/>
  <c r="H755" i="2"/>
  <c r="H740" i="2"/>
  <c r="H737" i="2"/>
  <c r="H731" i="2"/>
  <c r="H727" i="2"/>
  <c r="H718" i="2"/>
  <c r="H715" i="2"/>
  <c r="H712" i="2"/>
  <c r="H708" i="2"/>
  <c r="H704" i="2"/>
  <c r="H695" i="2"/>
  <c r="H692" i="2"/>
  <c r="H689" i="2"/>
  <c r="H684" i="2"/>
  <c r="H680" i="2"/>
  <c r="H671" i="2"/>
  <c r="H668" i="2"/>
  <c r="H665" i="2"/>
  <c r="H664" i="2" s="1"/>
  <c r="H661" i="2"/>
  <c r="H657" i="2"/>
  <c r="H648" i="2"/>
  <c r="H645" i="2"/>
  <c r="H642" i="2"/>
  <c r="H633" i="2"/>
  <c r="H624" i="2"/>
  <c r="H621" i="2" s="1"/>
  <c r="H616" i="2"/>
  <c r="H607" i="2"/>
  <c r="H581" i="2"/>
  <c r="H572" i="2"/>
  <c r="I564" i="2"/>
  <c r="I563" i="2"/>
  <c r="H558" i="2"/>
  <c r="H552" i="2"/>
  <c r="H547" i="2"/>
  <c r="H546" i="2" s="1"/>
  <c r="H542" i="2"/>
  <c r="H533" i="2"/>
  <c r="H530" i="2" s="1"/>
  <c r="H526" i="2"/>
  <c r="H517" i="2"/>
  <c r="H510" i="2"/>
  <c r="H501" i="2"/>
  <c r="H498" i="2"/>
  <c r="H494" i="2"/>
  <c r="H485" i="2"/>
  <c r="H477" i="2"/>
  <c r="H468" i="2"/>
  <c r="H465" i="2" s="1"/>
  <c r="H461" i="2"/>
  <c r="H452" i="2"/>
  <c r="H445" i="2"/>
  <c r="H436" i="2"/>
  <c r="H433" i="2" s="1"/>
  <c r="H429" i="2"/>
  <c r="H420" i="2"/>
  <c r="H409" i="2"/>
  <c r="H400" i="2"/>
  <c r="H397" i="2" s="1"/>
  <c r="H392" i="2"/>
  <c r="H383" i="2"/>
  <c r="H372" i="2"/>
  <c r="H360" i="2" s="1"/>
  <c r="H258" i="2"/>
  <c r="H168" i="2"/>
  <c r="H113" i="2"/>
  <c r="I605" i="2"/>
  <c r="I606" i="2"/>
  <c r="I608" i="2"/>
  <c r="I609" i="2"/>
  <c r="I610" i="2"/>
  <c r="I611" i="2"/>
  <c r="I612" i="2"/>
  <c r="I613" i="2"/>
  <c r="I614" i="2"/>
  <c r="I615" i="2"/>
  <c r="I617" i="2"/>
  <c r="I618" i="2"/>
  <c r="I619" i="2"/>
  <c r="I620" i="2"/>
  <c r="G420" i="2"/>
  <c r="F420" i="2"/>
  <c r="E420" i="2"/>
  <c r="D420" i="2"/>
  <c r="I420" i="2" s="1"/>
  <c r="I9" i="2"/>
  <c r="I10" i="2"/>
  <c r="I13" i="2"/>
  <c r="I14" i="2"/>
  <c r="I16" i="2"/>
  <c r="I17" i="2"/>
  <c r="I18" i="2"/>
  <c r="I19" i="2"/>
  <c r="I21" i="2"/>
  <c r="I22" i="2"/>
  <c r="I24" i="2"/>
  <c r="I25" i="2"/>
  <c r="I26" i="2"/>
  <c r="I27" i="2"/>
  <c r="I30" i="2"/>
  <c r="I31" i="2"/>
  <c r="I33" i="2"/>
  <c r="I34" i="2"/>
  <c r="I35" i="2"/>
  <c r="I36" i="2"/>
  <c r="I38" i="2"/>
  <c r="I39" i="2"/>
  <c r="I41" i="2"/>
  <c r="I42" i="2"/>
  <c r="I43" i="2"/>
  <c r="I44" i="2"/>
  <c r="I50" i="2"/>
  <c r="I51" i="2"/>
  <c r="I53" i="2"/>
  <c r="I54" i="2"/>
  <c r="I55" i="2"/>
  <c r="I56" i="2"/>
  <c r="I57" i="2"/>
  <c r="I58" i="2"/>
  <c r="I59" i="2"/>
  <c r="I60" i="2"/>
  <c r="I62" i="2"/>
  <c r="I63" i="2"/>
  <c r="I64" i="2"/>
  <c r="I65" i="2"/>
  <c r="I67" i="2"/>
  <c r="I68" i="2"/>
  <c r="I70" i="2"/>
  <c r="I71" i="2"/>
  <c r="I72" i="2"/>
  <c r="I73" i="2"/>
  <c r="I74" i="2"/>
  <c r="I75" i="2"/>
  <c r="I76" i="2"/>
  <c r="I77" i="2"/>
  <c r="I79" i="2"/>
  <c r="I80" i="2"/>
  <c r="I81" i="2"/>
  <c r="I82" i="2"/>
  <c r="I85" i="2"/>
  <c r="I86" i="2"/>
  <c r="I88" i="2"/>
  <c r="I89" i="2"/>
  <c r="I90" i="2"/>
  <c r="I91" i="2"/>
  <c r="I92" i="2"/>
  <c r="I93" i="2"/>
  <c r="I94" i="2"/>
  <c r="I95" i="2"/>
  <c r="I97" i="2"/>
  <c r="I98" i="2"/>
  <c r="I99" i="2"/>
  <c r="I100" i="2"/>
  <c r="I102" i="2"/>
  <c r="I103" i="2"/>
  <c r="I105" i="2"/>
  <c r="I106" i="2"/>
  <c r="I107" i="2"/>
  <c r="I108" i="2"/>
  <c r="I109" i="2"/>
  <c r="I110" i="2"/>
  <c r="I111" i="2"/>
  <c r="I112" i="2"/>
  <c r="I114" i="2"/>
  <c r="I115" i="2"/>
  <c r="I116" i="2"/>
  <c r="I117" i="2"/>
  <c r="I123" i="2"/>
  <c r="I124" i="2"/>
  <c r="I126" i="2"/>
  <c r="I127" i="2"/>
  <c r="I129" i="2"/>
  <c r="I130" i="2"/>
  <c r="I131" i="2"/>
  <c r="I132" i="2"/>
  <c r="I133" i="2"/>
  <c r="I134" i="2"/>
  <c r="I135" i="2"/>
  <c r="I136" i="2"/>
  <c r="I138" i="2"/>
  <c r="I139" i="2"/>
  <c r="I140" i="2"/>
  <c r="I142" i="2"/>
  <c r="I143" i="2"/>
  <c r="I146" i="2"/>
  <c r="I147" i="2"/>
  <c r="I149" i="2"/>
  <c r="I150" i="2"/>
  <c r="I152" i="2"/>
  <c r="I153" i="2"/>
  <c r="I154" i="2"/>
  <c r="I155" i="2"/>
  <c r="I156" i="2"/>
  <c r="I157" i="2"/>
  <c r="I158" i="2"/>
  <c r="I159" i="2"/>
  <c r="I161" i="2"/>
  <c r="I162" i="2"/>
  <c r="I163" i="2"/>
  <c r="I165" i="2"/>
  <c r="I166" i="2"/>
  <c r="I170" i="2"/>
  <c r="I171" i="2"/>
  <c r="I173" i="2"/>
  <c r="I174" i="2"/>
  <c r="I176" i="2"/>
  <c r="I177" i="2"/>
  <c r="I178" i="2"/>
  <c r="I179" i="2"/>
  <c r="I180" i="2"/>
  <c r="I181" i="2"/>
  <c r="I182" i="2"/>
  <c r="I183" i="2"/>
  <c r="I185" i="2"/>
  <c r="I186" i="2"/>
  <c r="I187" i="2"/>
  <c r="I189" i="2"/>
  <c r="I190" i="2"/>
  <c r="I193" i="2"/>
  <c r="I194" i="2"/>
  <c r="I196" i="2"/>
  <c r="I197" i="2"/>
  <c r="I199" i="2"/>
  <c r="I200" i="2"/>
  <c r="I201" i="2"/>
  <c r="I202" i="2"/>
  <c r="I203" i="2"/>
  <c r="I204" i="2"/>
  <c r="I205" i="2"/>
  <c r="I206" i="2"/>
  <c r="I208" i="2"/>
  <c r="I209" i="2"/>
  <c r="I210" i="2"/>
  <c r="I212" i="2"/>
  <c r="I213" i="2"/>
  <c r="I219" i="2"/>
  <c r="I220" i="2"/>
  <c r="I222" i="2"/>
  <c r="I223" i="2"/>
  <c r="I224" i="2"/>
  <c r="I225" i="2"/>
  <c r="I226" i="2"/>
  <c r="I227" i="2"/>
  <c r="I228" i="2"/>
  <c r="I229" i="2"/>
  <c r="I230" i="2"/>
  <c r="I232" i="2"/>
  <c r="I233" i="2"/>
  <c r="I235" i="2"/>
  <c r="I236" i="2"/>
  <c r="I237" i="2"/>
  <c r="I238" i="2"/>
  <c r="I239" i="2"/>
  <c r="I240" i="2"/>
  <c r="I241" i="2"/>
  <c r="I242" i="2"/>
  <c r="I243" i="2"/>
  <c r="I246" i="2"/>
  <c r="I247" i="2"/>
  <c r="I249" i="2"/>
  <c r="I250" i="2"/>
  <c r="I251" i="2"/>
  <c r="I252" i="2"/>
  <c r="I253" i="2"/>
  <c r="I254" i="2"/>
  <c r="I255" i="2"/>
  <c r="I256" i="2"/>
  <c r="I257" i="2"/>
  <c r="I259" i="2"/>
  <c r="I260" i="2"/>
  <c r="I262" i="2"/>
  <c r="I263" i="2"/>
  <c r="I264" i="2"/>
  <c r="I265" i="2"/>
  <c r="I266" i="2"/>
  <c r="I267" i="2"/>
  <c r="I268" i="2"/>
  <c r="I269" i="2"/>
  <c r="I270" i="2"/>
  <c r="I273" i="2"/>
  <c r="I274" i="2"/>
  <c r="I276" i="2"/>
  <c r="I277" i="2"/>
  <c r="I278" i="2"/>
  <c r="I279" i="2"/>
  <c r="I280" i="2"/>
  <c r="I281" i="2"/>
  <c r="I282" i="2"/>
  <c r="I283" i="2"/>
  <c r="I284" i="2"/>
  <c r="I286" i="2"/>
  <c r="I287" i="2"/>
  <c r="I289" i="2"/>
  <c r="I290" i="2"/>
  <c r="I291" i="2"/>
  <c r="I292" i="2"/>
  <c r="I293" i="2"/>
  <c r="I294" i="2"/>
  <c r="I295" i="2"/>
  <c r="I296" i="2"/>
  <c r="I297" i="2"/>
  <c r="I300" i="2"/>
  <c r="I301" i="2"/>
  <c r="I303" i="2"/>
  <c r="I304" i="2"/>
  <c r="I305" i="2"/>
  <c r="I306" i="2"/>
  <c r="I307" i="2"/>
  <c r="I308" i="2"/>
  <c r="I309" i="2"/>
  <c r="I310" i="2"/>
  <c r="I311" i="2"/>
  <c r="I313" i="2"/>
  <c r="I314" i="2"/>
  <c r="I316" i="2"/>
  <c r="I317" i="2"/>
  <c r="I318" i="2"/>
  <c r="I319" i="2"/>
  <c r="I320" i="2"/>
  <c r="I321" i="2"/>
  <c r="I322" i="2"/>
  <c r="I323" i="2"/>
  <c r="I324" i="2"/>
  <c r="I328" i="2"/>
  <c r="I330" i="2"/>
  <c r="I331" i="2"/>
  <c r="I332" i="2"/>
  <c r="I333" i="2"/>
  <c r="I335" i="2"/>
  <c r="I337" i="2"/>
  <c r="I338" i="2"/>
  <c r="I339" i="2"/>
  <c r="I340" i="2"/>
  <c r="I344" i="2"/>
  <c r="I345" i="2"/>
  <c r="I347" i="2"/>
  <c r="I348" i="2"/>
  <c r="I349" i="2"/>
  <c r="I350" i="2"/>
  <c r="I351" i="2"/>
  <c r="I352" i="2"/>
  <c r="I353" i="2"/>
  <c r="I354" i="2"/>
  <c r="I356" i="2"/>
  <c r="I357" i="2"/>
  <c r="I358" i="2"/>
  <c r="I359" i="2"/>
  <c r="I361" i="2"/>
  <c r="I362" i="2"/>
  <c r="I364" i="2"/>
  <c r="I365" i="2"/>
  <c r="I366" i="2"/>
  <c r="I367" i="2"/>
  <c r="I368" i="2"/>
  <c r="I369" i="2"/>
  <c r="I370" i="2"/>
  <c r="I371" i="2"/>
  <c r="I373" i="2"/>
  <c r="I374" i="2"/>
  <c r="I375" i="2"/>
  <c r="I376" i="2"/>
  <c r="I381" i="2"/>
  <c r="I382" i="2"/>
  <c r="I384" i="2"/>
  <c r="I385" i="2"/>
  <c r="I386" i="2"/>
  <c r="I387" i="2"/>
  <c r="I388" i="2"/>
  <c r="I389" i="2"/>
  <c r="I390" i="2"/>
  <c r="I391" i="2"/>
  <c r="I393" i="2"/>
  <c r="I394" i="2"/>
  <c r="I395" i="2"/>
  <c r="I396" i="2"/>
  <c r="I398" i="2"/>
  <c r="I399" i="2"/>
  <c r="I401" i="2"/>
  <c r="I402" i="2"/>
  <c r="I403" i="2"/>
  <c r="I404" i="2"/>
  <c r="I405" i="2"/>
  <c r="I406" i="2"/>
  <c r="I407" i="2"/>
  <c r="I408" i="2"/>
  <c r="I410" i="2"/>
  <c r="I411" i="2"/>
  <c r="I412" i="2"/>
  <c r="I413" i="2"/>
  <c r="I418" i="2"/>
  <c r="I419" i="2"/>
  <c r="I421" i="2"/>
  <c r="I422" i="2"/>
  <c r="I423" i="2"/>
  <c r="I424" i="2"/>
  <c r="I425" i="2"/>
  <c r="I426" i="2"/>
  <c r="I427" i="2"/>
  <c r="I428" i="2"/>
  <c r="I430" i="2"/>
  <c r="I431" i="2"/>
  <c r="I432" i="2"/>
  <c r="I434" i="2"/>
  <c r="I435" i="2"/>
  <c r="I437" i="2"/>
  <c r="I438" i="2"/>
  <c r="I439" i="2"/>
  <c r="I440" i="2"/>
  <c r="I441" i="2"/>
  <c r="I442" i="2"/>
  <c r="I443" i="2"/>
  <c r="I444" i="2"/>
  <c r="I446" i="2"/>
  <c r="I447" i="2"/>
  <c r="I448" i="2"/>
  <c r="I450" i="2"/>
  <c r="I451" i="2"/>
  <c r="I453" i="2"/>
  <c r="I454" i="2"/>
  <c r="I455" i="2"/>
  <c r="I456" i="2"/>
  <c r="I457" i="2"/>
  <c r="I458" i="2"/>
  <c r="I459" i="2"/>
  <c r="I460" i="2"/>
  <c r="I462" i="2"/>
  <c r="I463" i="2"/>
  <c r="I464" i="2"/>
  <c r="I466" i="2"/>
  <c r="I467" i="2"/>
  <c r="I469" i="2"/>
  <c r="I470" i="2"/>
  <c r="I471" i="2"/>
  <c r="I472" i="2"/>
  <c r="I473" i="2"/>
  <c r="I474" i="2"/>
  <c r="I475" i="2"/>
  <c r="I476" i="2"/>
  <c r="I478" i="2"/>
  <c r="I479" i="2"/>
  <c r="I480" i="2"/>
  <c r="I483" i="2"/>
  <c r="I484" i="2"/>
  <c r="I486" i="2"/>
  <c r="I487" i="2"/>
  <c r="I488" i="2"/>
  <c r="I489" i="2"/>
  <c r="I490" i="2"/>
  <c r="I491" i="2"/>
  <c r="I492" i="2"/>
  <c r="I493" i="2"/>
  <c r="I495" i="2"/>
  <c r="I496" i="2"/>
  <c r="I497" i="2"/>
  <c r="I499" i="2"/>
  <c r="I500" i="2"/>
  <c r="I502" i="2"/>
  <c r="I503" i="2"/>
  <c r="I504" i="2"/>
  <c r="I505" i="2"/>
  <c r="I506" i="2"/>
  <c r="I507" i="2"/>
  <c r="I508" i="2"/>
  <c r="I509" i="2"/>
  <c r="I511" i="2"/>
  <c r="I512" i="2"/>
  <c r="I513" i="2"/>
  <c r="I515" i="2"/>
  <c r="I516" i="2"/>
  <c r="I518" i="2"/>
  <c r="I519" i="2"/>
  <c r="I520" i="2"/>
  <c r="I521" i="2"/>
  <c r="I522" i="2"/>
  <c r="I523" i="2"/>
  <c r="I524" i="2"/>
  <c r="I525" i="2"/>
  <c r="I527" i="2"/>
  <c r="I528" i="2"/>
  <c r="I529" i="2"/>
  <c r="I531" i="2"/>
  <c r="I532" i="2"/>
  <c r="I534" i="2"/>
  <c r="I535" i="2"/>
  <c r="I536" i="2"/>
  <c r="I537" i="2"/>
  <c r="I538" i="2"/>
  <c r="I539" i="2"/>
  <c r="I540" i="2"/>
  <c r="I541" i="2"/>
  <c r="I543" i="2"/>
  <c r="I544" i="2"/>
  <c r="I545" i="2"/>
  <c r="I548" i="2"/>
  <c r="I549" i="2"/>
  <c r="I550" i="2"/>
  <c r="I551" i="2"/>
  <c r="I553" i="2"/>
  <c r="I554" i="2"/>
  <c r="I555" i="2"/>
  <c r="I556" i="2"/>
  <c r="I559" i="2"/>
  <c r="I560" i="2"/>
  <c r="I570" i="2"/>
  <c r="I571" i="2"/>
  <c r="I573" i="2"/>
  <c r="I574" i="2"/>
  <c r="I575" i="2"/>
  <c r="I576" i="2"/>
  <c r="I577" i="2"/>
  <c r="I578" i="2"/>
  <c r="I579" i="2"/>
  <c r="I580" i="2"/>
  <c r="I582" i="2"/>
  <c r="I583" i="2"/>
  <c r="I584" i="2"/>
  <c r="I585" i="2"/>
  <c r="I587" i="2"/>
  <c r="I588" i="2"/>
  <c r="I590" i="2"/>
  <c r="I591" i="2"/>
  <c r="I592" i="2"/>
  <c r="I593" i="2"/>
  <c r="I594" i="2"/>
  <c r="I595" i="2"/>
  <c r="I596" i="2"/>
  <c r="I597" i="2"/>
  <c r="I599" i="2"/>
  <c r="I600" i="2"/>
  <c r="I601" i="2"/>
  <c r="I602" i="2"/>
  <c r="I622" i="2"/>
  <c r="I623" i="2"/>
  <c r="I625" i="2"/>
  <c r="I626" i="2"/>
  <c r="I627" i="2"/>
  <c r="I628" i="2"/>
  <c r="I629" i="2"/>
  <c r="I630" i="2"/>
  <c r="I631" i="2"/>
  <c r="I632" i="2"/>
  <c r="I634" i="2"/>
  <c r="I635" i="2"/>
  <c r="I636" i="2"/>
  <c r="I637" i="2"/>
  <c r="I643" i="2"/>
  <c r="I644" i="2"/>
  <c r="I646" i="2"/>
  <c r="I647" i="2"/>
  <c r="I649" i="2"/>
  <c r="I650" i="2"/>
  <c r="I651" i="2"/>
  <c r="I652" i="2"/>
  <c r="I653" i="2"/>
  <c r="I654" i="2"/>
  <c r="I655" i="2"/>
  <c r="I656" i="2"/>
  <c r="I658" i="2"/>
  <c r="I659" i="2"/>
  <c r="I660" i="2"/>
  <c r="I662" i="2"/>
  <c r="I663" i="2"/>
  <c r="I666" i="2"/>
  <c r="I667" i="2"/>
  <c r="I669" i="2"/>
  <c r="I670" i="2"/>
  <c r="I672" i="2"/>
  <c r="I673" i="2"/>
  <c r="I674" i="2"/>
  <c r="I675" i="2"/>
  <c r="I676" i="2"/>
  <c r="I677" i="2"/>
  <c r="I678" i="2"/>
  <c r="I679" i="2"/>
  <c r="I681" i="2"/>
  <c r="I682" i="2"/>
  <c r="I683" i="2"/>
  <c r="I685" i="2"/>
  <c r="I686" i="2"/>
  <c r="I690" i="2"/>
  <c r="I691" i="2"/>
  <c r="I693" i="2"/>
  <c r="I694" i="2"/>
  <c r="I696" i="2"/>
  <c r="I697" i="2"/>
  <c r="I698" i="2"/>
  <c r="I699" i="2"/>
  <c r="I700" i="2"/>
  <c r="I701" i="2"/>
  <c r="I702" i="2"/>
  <c r="I703" i="2"/>
  <c r="I705" i="2"/>
  <c r="I706" i="2"/>
  <c r="I707" i="2"/>
  <c r="I709" i="2"/>
  <c r="I710" i="2"/>
  <c r="I713" i="2"/>
  <c r="I714" i="2"/>
  <c r="I716" i="2"/>
  <c r="I717" i="2"/>
  <c r="I719" i="2"/>
  <c r="I720" i="2"/>
  <c r="I721" i="2"/>
  <c r="I722" i="2"/>
  <c r="I723" i="2"/>
  <c r="I724" i="2"/>
  <c r="I725" i="2"/>
  <c r="I726" i="2"/>
  <c r="I728" i="2"/>
  <c r="I729" i="2"/>
  <c r="I730" i="2"/>
  <c r="I732" i="2"/>
  <c r="I733" i="2"/>
  <c r="I738" i="2"/>
  <c r="I739" i="2"/>
  <c r="I741" i="2"/>
  <c r="I742" i="2"/>
  <c r="I744" i="2"/>
  <c r="I745" i="2"/>
  <c r="I747" i="2"/>
  <c r="I748" i="2"/>
  <c r="I749" i="2"/>
  <c r="I750" i="2"/>
  <c r="I751" i="2"/>
  <c r="I752" i="2"/>
  <c r="I753" i="2"/>
  <c r="I754" i="2"/>
  <c r="I756" i="2"/>
  <c r="I757" i="2"/>
  <c r="I758" i="2"/>
  <c r="I759" i="2"/>
  <c r="I762" i="2"/>
  <c r="I763" i="2"/>
  <c r="I765" i="2"/>
  <c r="I766" i="2"/>
  <c r="I768" i="2"/>
  <c r="I769" i="2"/>
  <c r="I771" i="2"/>
  <c r="I772" i="2"/>
  <c r="I773" i="2"/>
  <c r="I774" i="2"/>
  <c r="I775" i="2"/>
  <c r="I776" i="2"/>
  <c r="I777" i="2"/>
  <c r="I778" i="2"/>
  <c r="I780" i="2"/>
  <c r="I781" i="2"/>
  <c r="I782" i="2"/>
  <c r="I783" i="2"/>
  <c r="I787" i="2"/>
  <c r="I788" i="2"/>
  <c r="I790" i="2"/>
  <c r="I791" i="2"/>
  <c r="I792" i="2"/>
  <c r="I793" i="2"/>
  <c r="I794" i="2"/>
  <c r="I795" i="2"/>
  <c r="I796" i="2"/>
  <c r="I797" i="2"/>
  <c r="I799" i="2"/>
  <c r="I800" i="2"/>
  <c r="I801" i="2"/>
  <c r="I802" i="2"/>
  <c r="I804" i="2"/>
  <c r="I805" i="2"/>
  <c r="I807" i="2"/>
  <c r="I808" i="2"/>
  <c r="I809" i="2"/>
  <c r="I810" i="2"/>
  <c r="I811" i="2"/>
  <c r="I812" i="2"/>
  <c r="I813" i="2"/>
  <c r="I814" i="2"/>
  <c r="I816" i="2"/>
  <c r="I817" i="2"/>
  <c r="I818" i="2"/>
  <c r="I819" i="2"/>
  <c r="I824" i="2"/>
  <c r="I825" i="2"/>
  <c r="I827" i="2"/>
  <c r="I828" i="2"/>
  <c r="I829" i="2"/>
  <c r="I830" i="2"/>
  <c r="I831" i="2"/>
  <c r="I832" i="2"/>
  <c r="I833" i="2"/>
  <c r="I834" i="2"/>
  <c r="I836" i="2"/>
  <c r="I837" i="2"/>
  <c r="I838" i="2"/>
  <c r="I839" i="2"/>
  <c r="I841" i="2"/>
  <c r="I842" i="2"/>
  <c r="I844" i="2"/>
  <c r="I845" i="2"/>
  <c r="I846" i="2"/>
  <c r="I847" i="2"/>
  <c r="I848" i="2"/>
  <c r="I849" i="2"/>
  <c r="I850" i="2"/>
  <c r="I851" i="2"/>
  <c r="I853" i="2"/>
  <c r="I854" i="2"/>
  <c r="I855" i="2"/>
  <c r="I856" i="2"/>
  <c r="I859" i="2"/>
  <c r="I860" i="2"/>
  <c r="I861" i="2"/>
  <c r="I862" i="2"/>
  <c r="I866" i="2"/>
  <c r="I867" i="2"/>
  <c r="I869" i="2"/>
  <c r="I870" i="2"/>
  <c r="I871" i="2"/>
  <c r="I872" i="2"/>
  <c r="I873" i="2"/>
  <c r="I874" i="2"/>
  <c r="I875" i="2"/>
  <c r="I876" i="2"/>
  <c r="I878" i="2"/>
  <c r="I879" i="2"/>
  <c r="I880" i="2"/>
  <c r="I882" i="2"/>
  <c r="I883" i="2"/>
  <c r="I885" i="2"/>
  <c r="I886" i="2"/>
  <c r="I887" i="2"/>
  <c r="I888" i="2"/>
  <c r="I889" i="2"/>
  <c r="I890" i="2"/>
  <c r="I891" i="2"/>
  <c r="I892" i="2"/>
  <c r="I894" i="2"/>
  <c r="I895" i="2"/>
  <c r="I896" i="2"/>
  <c r="I898" i="2"/>
  <c r="I899" i="2"/>
  <c r="I901" i="2"/>
  <c r="I902" i="2"/>
  <c r="I903" i="2"/>
  <c r="I904" i="2"/>
  <c r="I905" i="2"/>
  <c r="I906" i="2"/>
  <c r="I907" i="2"/>
  <c r="I908" i="2"/>
  <c r="I910" i="2"/>
  <c r="I911" i="2"/>
  <c r="I912" i="2"/>
  <c r="I915" i="2"/>
  <c r="I916" i="2"/>
  <c r="I918" i="2"/>
  <c r="I919" i="2"/>
  <c r="I920" i="2"/>
  <c r="I921" i="2"/>
  <c r="I922" i="2"/>
  <c r="I923" i="2"/>
  <c r="I924" i="2"/>
  <c r="I925" i="2"/>
  <c r="I927" i="2"/>
  <c r="I928" i="2"/>
  <c r="I929" i="2"/>
  <c r="I931" i="2"/>
  <c r="I932" i="2"/>
  <c r="I934" i="2"/>
  <c r="I935" i="2"/>
  <c r="I936" i="2"/>
  <c r="I937" i="2"/>
  <c r="I938" i="2"/>
  <c r="I939" i="2"/>
  <c r="I940" i="2"/>
  <c r="I941" i="2"/>
  <c r="I943" i="2"/>
  <c r="I944" i="2"/>
  <c r="I945" i="2"/>
  <c r="I947" i="2"/>
  <c r="I948" i="2"/>
  <c r="I950" i="2"/>
  <c r="I951" i="2"/>
  <c r="I952" i="2"/>
  <c r="I953" i="2"/>
  <c r="I954" i="2"/>
  <c r="I955" i="2"/>
  <c r="I956" i="2"/>
  <c r="I957" i="2"/>
  <c r="I959" i="2"/>
  <c r="I960" i="2"/>
  <c r="I961" i="2"/>
  <c r="I964" i="2"/>
  <c r="I965" i="2"/>
  <c r="I966" i="2"/>
  <c r="I968" i="2"/>
  <c r="I969" i="2"/>
  <c r="I970" i="2"/>
  <c r="I975" i="2"/>
  <c r="I976" i="2"/>
  <c r="I978" i="2"/>
  <c r="I979" i="2"/>
  <c r="I980" i="2"/>
  <c r="I981" i="2"/>
  <c r="I982" i="2"/>
  <c r="I983" i="2"/>
  <c r="I984" i="2"/>
  <c r="I985" i="2"/>
  <c r="I987" i="2"/>
  <c r="I988" i="2"/>
  <c r="I989" i="2"/>
  <c r="I990" i="2"/>
  <c r="I992" i="2"/>
  <c r="I993" i="2"/>
  <c r="I995" i="2"/>
  <c r="I996" i="2"/>
  <c r="I997" i="2"/>
  <c r="I998" i="2"/>
  <c r="I999" i="2"/>
  <c r="I1000" i="2"/>
  <c r="I1001" i="2"/>
  <c r="I1002" i="2"/>
  <c r="I1004" i="2"/>
  <c r="I1005" i="2"/>
  <c r="I1006" i="2"/>
  <c r="I1007" i="2"/>
  <c r="I1010" i="2"/>
  <c r="I1011" i="2"/>
  <c r="I1013" i="2"/>
  <c r="I1014" i="2"/>
  <c r="I1015" i="2"/>
  <c r="I1016" i="2"/>
  <c r="I1017" i="2"/>
  <c r="I1018" i="2"/>
  <c r="I1019" i="2"/>
  <c r="I1020" i="2"/>
  <c r="I1022" i="2"/>
  <c r="I1023" i="2"/>
  <c r="I1024" i="2"/>
  <c r="I1025" i="2"/>
  <c r="I1027" i="2"/>
  <c r="I1028" i="2"/>
  <c r="I1030" i="2"/>
  <c r="I1031" i="2"/>
  <c r="I1032" i="2"/>
  <c r="I1033" i="2"/>
  <c r="I1034" i="2"/>
  <c r="I1035" i="2"/>
  <c r="I1036" i="2"/>
  <c r="I1037" i="2"/>
  <c r="I1039" i="2"/>
  <c r="I1040" i="2"/>
  <c r="I1041" i="2"/>
  <c r="I1042" i="2"/>
  <c r="I1045" i="2"/>
  <c r="I1046" i="2"/>
  <c r="I1048" i="2"/>
  <c r="I1049" i="2"/>
  <c r="I1050" i="2"/>
  <c r="I1051" i="2"/>
  <c r="I1052" i="2"/>
  <c r="I1053" i="2"/>
  <c r="I1054" i="2"/>
  <c r="I1055" i="2"/>
  <c r="I1057" i="2"/>
  <c r="I1058" i="2"/>
  <c r="I1059" i="2"/>
  <c r="I1060" i="2"/>
  <c r="I1062" i="2"/>
  <c r="I1063" i="2"/>
  <c r="I1065" i="2"/>
  <c r="I1066" i="2"/>
  <c r="I1067" i="2"/>
  <c r="I1068" i="2"/>
  <c r="I1069" i="2"/>
  <c r="I1070" i="2"/>
  <c r="I1071" i="2"/>
  <c r="I1072" i="2"/>
  <c r="I1074" i="2"/>
  <c r="I1075" i="2"/>
  <c r="I1076" i="2"/>
  <c r="I1077" i="2"/>
  <c r="I1080" i="2"/>
  <c r="I1081" i="2"/>
  <c r="I1083" i="2"/>
  <c r="I1084" i="2"/>
  <c r="I1085" i="2"/>
  <c r="I1086" i="2"/>
  <c r="I1087" i="2"/>
  <c r="I1088" i="2"/>
  <c r="I1089" i="2"/>
  <c r="I1090" i="2"/>
  <c r="I1092" i="2"/>
  <c r="I1093" i="2"/>
  <c r="I1094" i="2"/>
  <c r="I1095" i="2"/>
  <c r="I1097" i="2"/>
  <c r="I1098" i="2"/>
  <c r="I1100" i="2"/>
  <c r="I1101" i="2"/>
  <c r="I1102" i="2"/>
  <c r="I1103" i="2"/>
  <c r="I1104" i="2"/>
  <c r="I1105" i="2"/>
  <c r="I1106" i="2"/>
  <c r="I1107" i="2"/>
  <c r="I1109" i="2"/>
  <c r="I1110" i="2"/>
  <c r="I1111" i="2"/>
  <c r="I1112" i="2"/>
  <c r="I1113" i="2"/>
  <c r="I1114" i="2"/>
  <c r="I1115" i="2"/>
  <c r="I1116" i="2"/>
  <c r="I1120" i="2"/>
  <c r="I1121" i="2"/>
  <c r="I1123" i="2"/>
  <c r="I1124" i="2"/>
  <c r="I1126" i="2"/>
  <c r="I1127" i="2"/>
  <c r="I1129" i="2"/>
  <c r="I1130" i="2"/>
  <c r="I1132" i="2"/>
  <c r="I1133" i="2"/>
  <c r="C558" i="2"/>
  <c r="G633" i="2"/>
  <c r="F633" i="2"/>
  <c r="E633" i="2"/>
  <c r="D633" i="2"/>
  <c r="G624" i="2"/>
  <c r="I624" i="2" s="1"/>
  <c r="F624" i="2"/>
  <c r="E624" i="2"/>
  <c r="D624" i="2"/>
  <c r="G621" i="2"/>
  <c r="F621" i="2"/>
  <c r="E621" i="2"/>
  <c r="D621" i="2"/>
  <c r="C633" i="2"/>
  <c r="I633" i="2" s="1"/>
  <c r="C624" i="2"/>
  <c r="G616" i="2"/>
  <c r="F616" i="2"/>
  <c r="E616" i="2"/>
  <c r="D616" i="2"/>
  <c r="G607" i="2"/>
  <c r="F607" i="2"/>
  <c r="E607" i="2"/>
  <c r="D607" i="2"/>
  <c r="G604" i="2"/>
  <c r="F604" i="2"/>
  <c r="E604" i="2"/>
  <c r="E603" i="2" s="1"/>
  <c r="D604" i="2"/>
  <c r="F603" i="2"/>
  <c r="D603" i="2"/>
  <c r="C616" i="2"/>
  <c r="I616" i="2" s="1"/>
  <c r="C607" i="2"/>
  <c r="H598" i="2"/>
  <c r="G598" i="2"/>
  <c r="F598" i="2"/>
  <c r="I598" i="2" s="1"/>
  <c r="E598" i="2"/>
  <c r="D598" i="2"/>
  <c r="H589" i="2"/>
  <c r="H586" i="2" s="1"/>
  <c r="G589" i="2"/>
  <c r="G586" i="2" s="1"/>
  <c r="F589" i="2"/>
  <c r="E589" i="2"/>
  <c r="E586" i="2" s="1"/>
  <c r="D589" i="2"/>
  <c r="D586" i="2" s="1"/>
  <c r="G581" i="2"/>
  <c r="F581" i="2"/>
  <c r="E581" i="2"/>
  <c r="D581" i="2"/>
  <c r="G572" i="2"/>
  <c r="F572" i="2"/>
  <c r="F569" i="2" s="1"/>
  <c r="E572" i="2"/>
  <c r="D572" i="2"/>
  <c r="D569" i="2" s="1"/>
  <c r="G569" i="2"/>
  <c r="E569" i="2"/>
  <c r="C598" i="2"/>
  <c r="C589" i="2"/>
  <c r="C586" i="2" s="1"/>
  <c r="C581" i="2"/>
  <c r="I581" i="2" s="1"/>
  <c r="C572" i="2"/>
  <c r="G1131" i="2"/>
  <c r="F1131" i="2"/>
  <c r="E1131" i="2"/>
  <c r="D1131" i="2"/>
  <c r="C1131" i="2"/>
  <c r="G1128" i="2"/>
  <c r="F1128" i="2"/>
  <c r="E1128" i="2"/>
  <c r="D1128" i="2"/>
  <c r="C1128" i="2"/>
  <c r="G1125" i="2"/>
  <c r="F1125" i="2"/>
  <c r="E1125" i="2"/>
  <c r="D1125" i="2"/>
  <c r="C1125" i="2"/>
  <c r="G1122" i="2"/>
  <c r="F1122" i="2"/>
  <c r="E1122" i="2"/>
  <c r="D1122" i="2"/>
  <c r="C1122" i="2"/>
  <c r="G1119" i="2"/>
  <c r="F1119" i="2"/>
  <c r="E1119" i="2"/>
  <c r="D1119" i="2"/>
  <c r="C1119" i="2"/>
  <c r="I1118" i="2"/>
  <c r="G1108" i="2"/>
  <c r="F1108" i="2"/>
  <c r="E1108" i="2"/>
  <c r="D1108" i="2"/>
  <c r="C1108" i="2"/>
  <c r="G1099" i="2"/>
  <c r="F1099" i="2"/>
  <c r="E1099" i="2"/>
  <c r="E1096" i="2" s="1"/>
  <c r="D1099" i="2"/>
  <c r="C1099" i="2"/>
  <c r="G1091" i="2"/>
  <c r="F1091" i="2"/>
  <c r="E1091" i="2"/>
  <c r="D1091" i="2"/>
  <c r="C1091" i="2"/>
  <c r="G1082" i="2"/>
  <c r="F1082" i="2"/>
  <c r="E1082" i="2"/>
  <c r="D1082" i="2"/>
  <c r="C1082" i="2"/>
  <c r="F1079" i="2"/>
  <c r="G1073" i="2"/>
  <c r="F1073" i="2"/>
  <c r="E1073" i="2"/>
  <c r="D1073" i="2"/>
  <c r="C1073" i="2"/>
  <c r="G1064" i="2"/>
  <c r="F1064" i="2"/>
  <c r="E1064" i="2"/>
  <c r="D1064" i="2"/>
  <c r="C1064" i="2"/>
  <c r="G1056" i="2"/>
  <c r="F1056" i="2"/>
  <c r="E1056" i="2"/>
  <c r="D1056" i="2"/>
  <c r="C1056" i="2"/>
  <c r="G1047" i="2"/>
  <c r="G1044" i="2" s="1"/>
  <c r="F1047" i="2"/>
  <c r="E1047" i="2"/>
  <c r="D1047" i="2"/>
  <c r="D1044" i="2" s="1"/>
  <c r="C1047" i="2"/>
  <c r="G1038" i="2"/>
  <c r="F1038" i="2"/>
  <c r="E1038" i="2"/>
  <c r="D1038" i="2"/>
  <c r="C1038" i="2"/>
  <c r="G1029" i="2"/>
  <c r="G1026" i="2" s="1"/>
  <c r="F1029" i="2"/>
  <c r="E1029" i="2"/>
  <c r="D1029" i="2"/>
  <c r="C1029" i="2"/>
  <c r="C1026" i="2" s="1"/>
  <c r="G1021" i="2"/>
  <c r="F1021" i="2"/>
  <c r="E1021" i="2"/>
  <c r="D1021" i="2"/>
  <c r="C1021" i="2"/>
  <c r="G1012" i="2"/>
  <c r="F1012" i="2"/>
  <c r="E1012" i="2"/>
  <c r="D1012" i="2"/>
  <c r="C1012" i="2"/>
  <c r="G1003" i="2"/>
  <c r="F1003" i="2"/>
  <c r="E1003" i="2"/>
  <c r="D1003" i="2"/>
  <c r="C1003" i="2"/>
  <c r="G994" i="2"/>
  <c r="F994" i="2"/>
  <c r="E994" i="2"/>
  <c r="D994" i="2"/>
  <c r="C994" i="2"/>
  <c r="G986" i="2"/>
  <c r="F986" i="2"/>
  <c r="E986" i="2"/>
  <c r="D986" i="2"/>
  <c r="C986" i="2"/>
  <c r="G977" i="2"/>
  <c r="F977" i="2"/>
  <c r="E977" i="2"/>
  <c r="D977" i="2"/>
  <c r="C977" i="2"/>
  <c r="G967" i="2"/>
  <c r="F967" i="2"/>
  <c r="E967" i="2"/>
  <c r="D967" i="2"/>
  <c r="C967" i="2"/>
  <c r="G963" i="2"/>
  <c r="F963" i="2"/>
  <c r="E963" i="2"/>
  <c r="D963" i="2"/>
  <c r="C963" i="2"/>
  <c r="G958" i="2"/>
  <c r="G946" i="2" s="1"/>
  <c r="F958" i="2"/>
  <c r="E958" i="2"/>
  <c r="D958" i="2"/>
  <c r="C958" i="2"/>
  <c r="G949" i="2"/>
  <c r="F949" i="2"/>
  <c r="E949" i="2"/>
  <c r="D949" i="2"/>
  <c r="C949" i="2"/>
  <c r="G942" i="2"/>
  <c r="F942" i="2"/>
  <c r="E942" i="2"/>
  <c r="D942" i="2"/>
  <c r="C942" i="2"/>
  <c r="G933" i="2"/>
  <c r="F933" i="2"/>
  <c r="E933" i="2"/>
  <c r="D933" i="2"/>
  <c r="C933" i="2"/>
  <c r="C930" i="2" s="1"/>
  <c r="G926" i="2"/>
  <c r="F926" i="2"/>
  <c r="E926" i="2"/>
  <c r="D926" i="2"/>
  <c r="C926" i="2"/>
  <c r="G917" i="2"/>
  <c r="F917" i="2"/>
  <c r="E917" i="2"/>
  <c r="D917" i="2"/>
  <c r="C917" i="2"/>
  <c r="G909" i="2"/>
  <c r="F909" i="2"/>
  <c r="E909" i="2"/>
  <c r="D909" i="2"/>
  <c r="C909" i="2"/>
  <c r="G900" i="2"/>
  <c r="F900" i="2"/>
  <c r="E900" i="2"/>
  <c r="D900" i="2"/>
  <c r="C900" i="2"/>
  <c r="G893" i="2"/>
  <c r="F893" i="2"/>
  <c r="E893" i="2"/>
  <c r="D893" i="2"/>
  <c r="C893" i="2"/>
  <c r="G884" i="2"/>
  <c r="F884" i="2"/>
  <c r="E884" i="2"/>
  <c r="D884" i="2"/>
  <c r="C884" i="2"/>
  <c r="G877" i="2"/>
  <c r="F877" i="2"/>
  <c r="E877" i="2"/>
  <c r="D877" i="2"/>
  <c r="C877" i="2"/>
  <c r="G868" i="2"/>
  <c r="F868" i="2"/>
  <c r="E868" i="2"/>
  <c r="D868" i="2"/>
  <c r="C868" i="2"/>
  <c r="G858" i="2"/>
  <c r="F858" i="2"/>
  <c r="E858" i="2"/>
  <c r="D858" i="2"/>
  <c r="C858" i="2"/>
  <c r="G852" i="2"/>
  <c r="F852" i="2"/>
  <c r="E852" i="2"/>
  <c r="D852" i="2"/>
  <c r="C852" i="2"/>
  <c r="G843" i="2"/>
  <c r="F843" i="2"/>
  <c r="E843" i="2"/>
  <c r="D843" i="2"/>
  <c r="C843" i="2"/>
  <c r="G835" i="2"/>
  <c r="F835" i="2"/>
  <c r="E835" i="2"/>
  <c r="D835" i="2"/>
  <c r="C835" i="2"/>
  <c r="G826" i="2"/>
  <c r="F826" i="2"/>
  <c r="E826" i="2"/>
  <c r="D826" i="2"/>
  <c r="C826" i="2"/>
  <c r="I820" i="2"/>
  <c r="G815" i="2"/>
  <c r="F815" i="2"/>
  <c r="E815" i="2"/>
  <c r="D815" i="2"/>
  <c r="C815" i="2"/>
  <c r="G806" i="2"/>
  <c r="F806" i="2"/>
  <c r="E806" i="2"/>
  <c r="D806" i="2"/>
  <c r="C806" i="2"/>
  <c r="G798" i="2"/>
  <c r="F798" i="2"/>
  <c r="E798" i="2"/>
  <c r="D798" i="2"/>
  <c r="C798" i="2"/>
  <c r="G789" i="2"/>
  <c r="F789" i="2"/>
  <c r="E789" i="2"/>
  <c r="D789" i="2"/>
  <c r="C789" i="2"/>
  <c r="I784" i="2"/>
  <c r="G779" i="2"/>
  <c r="F779" i="2"/>
  <c r="E779" i="2"/>
  <c r="D779" i="2"/>
  <c r="C779" i="2"/>
  <c r="G770" i="2"/>
  <c r="F770" i="2"/>
  <c r="E770" i="2"/>
  <c r="D770" i="2"/>
  <c r="C770" i="2"/>
  <c r="G764" i="2"/>
  <c r="F764" i="2"/>
  <c r="E764" i="2"/>
  <c r="D764" i="2"/>
  <c r="C764" i="2"/>
  <c r="G761" i="2"/>
  <c r="F761" i="2"/>
  <c r="E761" i="2"/>
  <c r="D761" i="2"/>
  <c r="C761" i="2"/>
  <c r="G755" i="2"/>
  <c r="F755" i="2"/>
  <c r="E755" i="2"/>
  <c r="D755" i="2"/>
  <c r="C755" i="2"/>
  <c r="G746" i="2"/>
  <c r="F746" i="2"/>
  <c r="E746" i="2"/>
  <c r="D746" i="2"/>
  <c r="C746" i="2"/>
  <c r="G740" i="2"/>
  <c r="F740" i="2"/>
  <c r="E740" i="2"/>
  <c r="D740" i="2"/>
  <c r="C740" i="2"/>
  <c r="G737" i="2"/>
  <c r="F737" i="2"/>
  <c r="E737" i="2"/>
  <c r="D737" i="2"/>
  <c r="C737" i="2"/>
  <c r="I734" i="2"/>
  <c r="G731" i="2"/>
  <c r="F731" i="2"/>
  <c r="E731" i="2"/>
  <c r="D731" i="2"/>
  <c r="C731" i="2"/>
  <c r="G727" i="2"/>
  <c r="F727" i="2"/>
  <c r="E727" i="2"/>
  <c r="D727" i="2"/>
  <c r="C727" i="2"/>
  <c r="G718" i="2"/>
  <c r="F718" i="2"/>
  <c r="E718" i="2"/>
  <c r="D718" i="2"/>
  <c r="C718" i="2"/>
  <c r="G715" i="2"/>
  <c r="F715" i="2"/>
  <c r="E715" i="2"/>
  <c r="D715" i="2"/>
  <c r="C715" i="2"/>
  <c r="G712" i="2"/>
  <c r="F712" i="2"/>
  <c r="E712" i="2"/>
  <c r="D712" i="2"/>
  <c r="C712" i="2"/>
  <c r="G708" i="2"/>
  <c r="F708" i="2"/>
  <c r="E708" i="2"/>
  <c r="D708" i="2"/>
  <c r="C708" i="2"/>
  <c r="G704" i="2"/>
  <c r="F704" i="2"/>
  <c r="E704" i="2"/>
  <c r="D704" i="2"/>
  <c r="C704" i="2"/>
  <c r="G695" i="2"/>
  <c r="F695" i="2"/>
  <c r="E695" i="2"/>
  <c r="D695" i="2"/>
  <c r="C695" i="2"/>
  <c r="G692" i="2"/>
  <c r="F692" i="2"/>
  <c r="E692" i="2"/>
  <c r="D692" i="2"/>
  <c r="C692" i="2"/>
  <c r="G689" i="2"/>
  <c r="F689" i="2"/>
  <c r="E689" i="2"/>
  <c r="D689" i="2"/>
  <c r="C689" i="2"/>
  <c r="G684" i="2"/>
  <c r="F684" i="2"/>
  <c r="E684" i="2"/>
  <c r="D684" i="2"/>
  <c r="C684" i="2"/>
  <c r="G680" i="2"/>
  <c r="F680" i="2"/>
  <c r="E680" i="2"/>
  <c r="D680" i="2"/>
  <c r="C680" i="2"/>
  <c r="G671" i="2"/>
  <c r="F671" i="2"/>
  <c r="E671" i="2"/>
  <c r="D671" i="2"/>
  <c r="C671" i="2"/>
  <c r="G668" i="2"/>
  <c r="F668" i="2"/>
  <c r="E668" i="2"/>
  <c r="D668" i="2"/>
  <c r="C668" i="2"/>
  <c r="G665" i="2"/>
  <c r="F665" i="2"/>
  <c r="E665" i="2"/>
  <c r="D665" i="2"/>
  <c r="C665" i="2"/>
  <c r="G661" i="2"/>
  <c r="F661" i="2"/>
  <c r="E661" i="2"/>
  <c r="D661" i="2"/>
  <c r="C661" i="2"/>
  <c r="G657" i="2"/>
  <c r="F657" i="2"/>
  <c r="E657" i="2"/>
  <c r="D657" i="2"/>
  <c r="C657" i="2"/>
  <c r="G648" i="2"/>
  <c r="F648" i="2"/>
  <c r="E648" i="2"/>
  <c r="D648" i="2"/>
  <c r="C648" i="2"/>
  <c r="G645" i="2"/>
  <c r="F645" i="2"/>
  <c r="E645" i="2"/>
  <c r="D645" i="2"/>
  <c r="C645" i="2"/>
  <c r="G642" i="2"/>
  <c r="F642" i="2"/>
  <c r="E642" i="2"/>
  <c r="D642" i="2"/>
  <c r="C642" i="2"/>
  <c r="I607" i="2"/>
  <c r="I572" i="2"/>
  <c r="I561" i="2"/>
  <c r="G558" i="2"/>
  <c r="F558" i="2"/>
  <c r="E558" i="2"/>
  <c r="D558" i="2"/>
  <c r="I557" i="2"/>
  <c r="G552" i="2"/>
  <c r="F552" i="2"/>
  <c r="E552" i="2"/>
  <c r="D552" i="2"/>
  <c r="C552" i="2"/>
  <c r="G547" i="2"/>
  <c r="F547" i="2"/>
  <c r="E547" i="2"/>
  <c r="D547" i="2"/>
  <c r="C547" i="2"/>
  <c r="G542" i="2"/>
  <c r="F542" i="2"/>
  <c r="E542" i="2"/>
  <c r="D542" i="2"/>
  <c r="G533" i="2"/>
  <c r="F533" i="2"/>
  <c r="E533" i="2"/>
  <c r="D533" i="2"/>
  <c r="G526" i="2"/>
  <c r="F526" i="2"/>
  <c r="E526" i="2"/>
  <c r="D526" i="2"/>
  <c r="G517" i="2"/>
  <c r="F517" i="2"/>
  <c r="E517" i="2"/>
  <c r="D517" i="2"/>
  <c r="G514" i="2"/>
  <c r="F514" i="2"/>
  <c r="E514" i="2"/>
  <c r="D514" i="2"/>
  <c r="C514" i="2"/>
  <c r="G510" i="2"/>
  <c r="F510" i="2"/>
  <c r="E510" i="2"/>
  <c r="D510" i="2"/>
  <c r="G501" i="2"/>
  <c r="F501" i="2"/>
  <c r="E501" i="2"/>
  <c r="D501" i="2"/>
  <c r="G494" i="2"/>
  <c r="F494" i="2"/>
  <c r="E494" i="2"/>
  <c r="D494" i="2"/>
  <c r="G485" i="2"/>
  <c r="F485" i="2"/>
  <c r="E485" i="2"/>
  <c r="D485" i="2"/>
  <c r="G482" i="2"/>
  <c r="F482" i="2"/>
  <c r="E482" i="2"/>
  <c r="D482" i="2"/>
  <c r="G477" i="2"/>
  <c r="F477" i="2"/>
  <c r="E477" i="2"/>
  <c r="D477" i="2"/>
  <c r="G468" i="2"/>
  <c r="F468" i="2"/>
  <c r="E468" i="2"/>
  <c r="D468" i="2"/>
  <c r="G465" i="2"/>
  <c r="F465" i="2"/>
  <c r="E465" i="2"/>
  <c r="D465" i="2"/>
  <c r="G461" i="2"/>
  <c r="F461" i="2"/>
  <c r="E461" i="2"/>
  <c r="D461" i="2"/>
  <c r="G452" i="2"/>
  <c r="F452" i="2"/>
  <c r="E452" i="2"/>
  <c r="D452" i="2"/>
  <c r="G445" i="2"/>
  <c r="F445" i="2"/>
  <c r="E445" i="2"/>
  <c r="D445" i="2"/>
  <c r="G436" i="2"/>
  <c r="F436" i="2"/>
  <c r="E436" i="2"/>
  <c r="D436" i="2"/>
  <c r="G433" i="2"/>
  <c r="F433" i="2"/>
  <c r="E433" i="2"/>
  <c r="D433" i="2"/>
  <c r="G429" i="2"/>
  <c r="G417" i="2" s="1"/>
  <c r="F429" i="2"/>
  <c r="E429" i="2"/>
  <c r="E417" i="2" s="1"/>
  <c r="D429" i="2"/>
  <c r="F417" i="2"/>
  <c r="G409" i="2"/>
  <c r="F409" i="2"/>
  <c r="E409" i="2"/>
  <c r="D409" i="2"/>
  <c r="C409" i="2"/>
  <c r="G400" i="2"/>
  <c r="F400" i="2"/>
  <c r="E400" i="2"/>
  <c r="D400" i="2"/>
  <c r="C400" i="2"/>
  <c r="E397" i="2"/>
  <c r="G392" i="2"/>
  <c r="F392" i="2"/>
  <c r="E392" i="2"/>
  <c r="D392" i="2"/>
  <c r="C392" i="2"/>
  <c r="G383" i="2"/>
  <c r="G380" i="2" s="1"/>
  <c r="F383" i="2"/>
  <c r="E383" i="2"/>
  <c r="D383" i="2"/>
  <c r="C383" i="2"/>
  <c r="C380" i="2" s="1"/>
  <c r="E380" i="2"/>
  <c r="E379" i="2" s="1"/>
  <c r="I377" i="2"/>
  <c r="G372" i="2"/>
  <c r="F372" i="2"/>
  <c r="E372" i="2"/>
  <c r="D372" i="2"/>
  <c r="C372" i="2"/>
  <c r="G363" i="2"/>
  <c r="G360" i="2" s="1"/>
  <c r="F363" i="2"/>
  <c r="F360" i="2" s="1"/>
  <c r="E363" i="2"/>
  <c r="E360" i="2" s="1"/>
  <c r="D363" i="2"/>
  <c r="C363" i="2"/>
  <c r="C360" i="2" s="1"/>
  <c r="G355" i="2"/>
  <c r="F355" i="2"/>
  <c r="E355" i="2"/>
  <c r="D355" i="2"/>
  <c r="C355" i="2"/>
  <c r="G346" i="2"/>
  <c r="F346" i="2"/>
  <c r="E346" i="2"/>
  <c r="D346" i="2"/>
  <c r="C346" i="2"/>
  <c r="F343" i="2"/>
  <c r="I341" i="2"/>
  <c r="G336" i="2"/>
  <c r="G334" i="2" s="1"/>
  <c r="F336" i="2"/>
  <c r="F334" i="2" s="1"/>
  <c r="E336" i="2"/>
  <c r="E334" i="2" s="1"/>
  <c r="D336" i="2"/>
  <c r="D334" i="2" s="1"/>
  <c r="C336" i="2"/>
  <c r="G329" i="2"/>
  <c r="G327" i="2" s="1"/>
  <c r="F329" i="2"/>
  <c r="F327" i="2" s="1"/>
  <c r="E329" i="2"/>
  <c r="E327" i="2" s="1"/>
  <c r="D329" i="2"/>
  <c r="D327" i="2" s="1"/>
  <c r="C329" i="2"/>
  <c r="C327" i="2" s="1"/>
  <c r="I325" i="2"/>
  <c r="G315" i="2"/>
  <c r="G312" i="2" s="1"/>
  <c r="F315" i="2"/>
  <c r="F312" i="2" s="1"/>
  <c r="E315" i="2"/>
  <c r="D315" i="2"/>
  <c r="D312" i="2" s="1"/>
  <c r="C315" i="2"/>
  <c r="C312" i="2" s="1"/>
  <c r="E312" i="2"/>
  <c r="G302" i="2"/>
  <c r="G299" i="2" s="1"/>
  <c r="F302" i="2"/>
  <c r="F299" i="2" s="1"/>
  <c r="E302" i="2"/>
  <c r="E299" i="2" s="1"/>
  <c r="D302" i="2"/>
  <c r="D299" i="2" s="1"/>
  <c r="C302" i="2"/>
  <c r="C299" i="2" s="1"/>
  <c r="G288" i="2"/>
  <c r="G285" i="2" s="1"/>
  <c r="F288" i="2"/>
  <c r="E288" i="2"/>
  <c r="E285" i="2" s="1"/>
  <c r="D288" i="2"/>
  <c r="D285" i="2" s="1"/>
  <c r="C288" i="2"/>
  <c r="C285" i="2" s="1"/>
  <c r="F285" i="2"/>
  <c r="G275" i="2"/>
  <c r="G272" i="2" s="1"/>
  <c r="F275" i="2"/>
  <c r="E275" i="2"/>
  <c r="E272" i="2" s="1"/>
  <c r="D275" i="2"/>
  <c r="D272" i="2" s="1"/>
  <c r="C275" i="2"/>
  <c r="C272" i="2" s="1"/>
  <c r="F272" i="2"/>
  <c r="G261" i="2"/>
  <c r="G258" i="2" s="1"/>
  <c r="F261" i="2"/>
  <c r="E261" i="2"/>
  <c r="E258" i="2" s="1"/>
  <c r="D261" i="2"/>
  <c r="C261" i="2"/>
  <c r="C258" i="2" s="1"/>
  <c r="F258" i="2"/>
  <c r="D258" i="2"/>
  <c r="G248" i="2"/>
  <c r="G245" i="2" s="1"/>
  <c r="F248" i="2"/>
  <c r="E248" i="2"/>
  <c r="E245" i="2" s="1"/>
  <c r="D248" i="2"/>
  <c r="D245" i="2" s="1"/>
  <c r="C248" i="2"/>
  <c r="F245" i="2"/>
  <c r="G234" i="2"/>
  <c r="G231" i="2" s="1"/>
  <c r="F234" i="2"/>
  <c r="E234" i="2"/>
  <c r="E231" i="2" s="1"/>
  <c r="D234" i="2"/>
  <c r="D231" i="2" s="1"/>
  <c r="C234" i="2"/>
  <c r="F231" i="2"/>
  <c r="G221" i="2"/>
  <c r="G218" i="2" s="1"/>
  <c r="F221" i="2"/>
  <c r="E221" i="2"/>
  <c r="E218" i="2" s="1"/>
  <c r="D221" i="2"/>
  <c r="D218" i="2" s="1"/>
  <c r="C221" i="2"/>
  <c r="C218" i="2" s="1"/>
  <c r="F218" i="2"/>
  <c r="F217" i="2" s="1"/>
  <c r="I214" i="2"/>
  <c r="G211" i="2"/>
  <c r="F211" i="2"/>
  <c r="E211" i="2"/>
  <c r="D211" i="2"/>
  <c r="C211" i="2"/>
  <c r="G207" i="2"/>
  <c r="F207" i="2"/>
  <c r="E207" i="2"/>
  <c r="D207" i="2"/>
  <c r="C207" i="2"/>
  <c r="G198" i="2"/>
  <c r="F198" i="2"/>
  <c r="E198" i="2"/>
  <c r="D198" i="2"/>
  <c r="C198" i="2"/>
  <c r="G195" i="2"/>
  <c r="F195" i="2"/>
  <c r="E195" i="2"/>
  <c r="D195" i="2"/>
  <c r="C195" i="2"/>
  <c r="G192" i="2"/>
  <c r="F192" i="2"/>
  <c r="E192" i="2"/>
  <c r="D192" i="2"/>
  <c r="C192" i="2"/>
  <c r="G188" i="2"/>
  <c r="F188" i="2"/>
  <c r="E188" i="2"/>
  <c r="D188" i="2"/>
  <c r="C188" i="2"/>
  <c r="G184" i="2"/>
  <c r="F184" i="2"/>
  <c r="E184" i="2"/>
  <c r="D184" i="2"/>
  <c r="C184" i="2"/>
  <c r="G175" i="2"/>
  <c r="F175" i="2"/>
  <c r="E175" i="2"/>
  <c r="D175" i="2"/>
  <c r="C175" i="2"/>
  <c r="G172" i="2"/>
  <c r="F172" i="2"/>
  <c r="E172" i="2"/>
  <c r="D172" i="2"/>
  <c r="C172" i="2"/>
  <c r="G169" i="2"/>
  <c r="F169" i="2"/>
  <c r="E169" i="2"/>
  <c r="D169" i="2"/>
  <c r="C169" i="2"/>
  <c r="G164" i="2"/>
  <c r="F164" i="2"/>
  <c r="E164" i="2"/>
  <c r="D164" i="2"/>
  <c r="C164" i="2"/>
  <c r="G160" i="2"/>
  <c r="F160" i="2"/>
  <c r="E160" i="2"/>
  <c r="D160" i="2"/>
  <c r="C160" i="2"/>
  <c r="G151" i="2"/>
  <c r="F151" i="2"/>
  <c r="E151" i="2"/>
  <c r="D151" i="2"/>
  <c r="C151" i="2"/>
  <c r="G148" i="2"/>
  <c r="F148" i="2"/>
  <c r="E148" i="2"/>
  <c r="D148" i="2"/>
  <c r="C148" i="2"/>
  <c r="G145" i="2"/>
  <c r="F145" i="2"/>
  <c r="E145" i="2"/>
  <c r="D145" i="2"/>
  <c r="C145" i="2"/>
  <c r="G141" i="2"/>
  <c r="F141" i="2"/>
  <c r="E141" i="2"/>
  <c r="D141" i="2"/>
  <c r="C141" i="2"/>
  <c r="G137" i="2"/>
  <c r="F137" i="2"/>
  <c r="E137" i="2"/>
  <c r="D137" i="2"/>
  <c r="C137" i="2"/>
  <c r="G128" i="2"/>
  <c r="F128" i="2"/>
  <c r="E128" i="2"/>
  <c r="D128" i="2"/>
  <c r="C128" i="2"/>
  <c r="G125" i="2"/>
  <c r="F125" i="2"/>
  <c r="E125" i="2"/>
  <c r="D125" i="2"/>
  <c r="C125" i="2"/>
  <c r="G122" i="2"/>
  <c r="F122" i="2"/>
  <c r="E122" i="2"/>
  <c r="D122" i="2"/>
  <c r="C122" i="2"/>
  <c r="I118" i="2"/>
  <c r="G113" i="2"/>
  <c r="F113" i="2"/>
  <c r="E113" i="2"/>
  <c r="D113" i="2"/>
  <c r="C113" i="2"/>
  <c r="G104" i="2"/>
  <c r="F104" i="2"/>
  <c r="E104" i="2"/>
  <c r="D104" i="2"/>
  <c r="C104" i="2"/>
  <c r="F101" i="2"/>
  <c r="G96" i="2"/>
  <c r="F96" i="2"/>
  <c r="E96" i="2"/>
  <c r="D96" i="2"/>
  <c r="C96" i="2"/>
  <c r="G87" i="2"/>
  <c r="G84" i="2" s="1"/>
  <c r="F87" i="2"/>
  <c r="E87" i="2"/>
  <c r="D87" i="2"/>
  <c r="D84" i="2" s="1"/>
  <c r="C87" i="2"/>
  <c r="C84" i="2" s="1"/>
  <c r="G78" i="2"/>
  <c r="F78" i="2"/>
  <c r="E78" i="2"/>
  <c r="D78" i="2"/>
  <c r="C78" i="2"/>
  <c r="G69" i="2"/>
  <c r="F69" i="2"/>
  <c r="E69" i="2"/>
  <c r="D69" i="2"/>
  <c r="C69" i="2"/>
  <c r="C66" i="2" s="1"/>
  <c r="E66" i="2"/>
  <c r="G61" i="2"/>
  <c r="F61" i="2"/>
  <c r="E61" i="2"/>
  <c r="D61" i="2"/>
  <c r="C61" i="2"/>
  <c r="G52" i="2"/>
  <c r="F52" i="2"/>
  <c r="E52" i="2"/>
  <c r="D52" i="2"/>
  <c r="D49" i="2" s="1"/>
  <c r="C52" i="2"/>
  <c r="F49" i="2"/>
  <c r="I45" i="2"/>
  <c r="G40" i="2"/>
  <c r="G37" i="2" s="1"/>
  <c r="F40" i="2"/>
  <c r="E40" i="2"/>
  <c r="E37" i="2" s="1"/>
  <c r="D40" i="2"/>
  <c r="D37" i="2" s="1"/>
  <c r="C40" i="2"/>
  <c r="C37" i="2" s="1"/>
  <c r="F37" i="2"/>
  <c r="G32" i="2"/>
  <c r="G29" i="2" s="1"/>
  <c r="F32" i="2"/>
  <c r="E32" i="2"/>
  <c r="E29" i="2" s="1"/>
  <c r="D32" i="2"/>
  <c r="C32" i="2"/>
  <c r="C29" i="2" s="1"/>
  <c r="F29" i="2"/>
  <c r="D29" i="2"/>
  <c r="G23" i="2"/>
  <c r="F23" i="2"/>
  <c r="F20" i="2" s="1"/>
  <c r="E23" i="2"/>
  <c r="D23" i="2"/>
  <c r="D20" i="2" s="1"/>
  <c r="C23" i="2"/>
  <c r="G20" i="2"/>
  <c r="E20" i="2"/>
  <c r="C20" i="2"/>
  <c r="G15" i="2"/>
  <c r="G12" i="2" s="1"/>
  <c r="F15" i="2"/>
  <c r="F12" i="2" s="1"/>
  <c r="E15" i="2"/>
  <c r="D15" i="2"/>
  <c r="D12" i="2" s="1"/>
  <c r="C15" i="2"/>
  <c r="E12" i="2"/>
  <c r="G8" i="2"/>
  <c r="F8" i="2"/>
  <c r="E8" i="2"/>
  <c r="D8" i="2"/>
  <c r="C8" i="2"/>
  <c r="D144" i="2" l="1"/>
  <c r="D217" i="2"/>
  <c r="F342" i="2"/>
  <c r="C1044" i="2"/>
  <c r="H121" i="2"/>
  <c r="C433" i="2"/>
  <c r="G379" i="2"/>
  <c r="D191" i="2"/>
  <c r="I589" i="2"/>
  <c r="F1061" i="2"/>
  <c r="D1079" i="2"/>
  <c r="G603" i="2"/>
  <c r="H962" i="2"/>
  <c r="F84" i="2"/>
  <c r="F83" i="2" s="1"/>
  <c r="C397" i="2"/>
  <c r="G397" i="2"/>
  <c r="D417" i="2"/>
  <c r="G767" i="2"/>
  <c r="F1044" i="2"/>
  <c r="C1096" i="2"/>
  <c r="G1096" i="2"/>
  <c r="C569" i="2"/>
  <c r="F586" i="2"/>
  <c r="H380" i="2"/>
  <c r="H449" i="2"/>
  <c r="H482" i="2"/>
  <c r="H881" i="2"/>
  <c r="H946" i="2"/>
  <c r="H1044" i="2"/>
  <c r="H1079" i="2"/>
  <c r="H66" i="2"/>
  <c r="C449" i="2"/>
  <c r="G1009" i="2"/>
  <c r="F1009" i="2"/>
  <c r="H974" i="2"/>
  <c r="H1009" i="2"/>
  <c r="H1008" i="2" s="1"/>
  <c r="H271" i="2"/>
  <c r="H343" i="2"/>
  <c r="C482" i="2"/>
  <c r="E84" i="2"/>
  <c r="F144" i="2"/>
  <c r="F1043" i="2"/>
  <c r="H711" i="2"/>
  <c r="G66" i="2"/>
  <c r="D101" i="2"/>
  <c r="E767" i="2"/>
  <c r="E974" i="2"/>
  <c r="E1009" i="2"/>
  <c r="D1061" i="2"/>
  <c r="H641" i="2"/>
  <c r="H823" i="2"/>
  <c r="H822" i="2" s="1"/>
  <c r="H991" i="2"/>
  <c r="H11" i="2"/>
  <c r="C530" i="2"/>
  <c r="D298" i="2"/>
  <c r="D343" i="2"/>
  <c r="D342" i="2" s="1"/>
  <c r="H379" i="2"/>
  <c r="D28" i="2"/>
  <c r="D83" i="2"/>
  <c r="C379" i="2"/>
  <c r="G1008" i="2"/>
  <c r="D1043" i="2"/>
  <c r="H1078" i="2"/>
  <c r="H28" i="2"/>
  <c r="H7" i="2" s="1"/>
  <c r="H49" i="2"/>
  <c r="H48" i="2" s="1"/>
  <c r="H101" i="2"/>
  <c r="H191" i="2"/>
  <c r="H298" i="2"/>
  <c r="C417" i="2"/>
  <c r="F28" i="2"/>
  <c r="C49" i="2"/>
  <c r="C48" i="2" s="1"/>
  <c r="E49" i="2"/>
  <c r="E48" i="2" s="1"/>
  <c r="G49" i="2"/>
  <c r="D66" i="2"/>
  <c r="D48" i="2" s="1"/>
  <c r="F66" i="2"/>
  <c r="C101" i="2"/>
  <c r="E101" i="2"/>
  <c r="E83" i="2" s="1"/>
  <c r="G101" i="2"/>
  <c r="C343" i="2"/>
  <c r="C342" i="2" s="1"/>
  <c r="E343" i="2"/>
  <c r="E342" i="2" s="1"/>
  <c r="G343" i="2"/>
  <c r="G342" i="2" s="1"/>
  <c r="D380" i="2"/>
  <c r="F380" i="2"/>
  <c r="D397" i="2"/>
  <c r="F397" i="2"/>
  <c r="C546" i="2"/>
  <c r="D974" i="2"/>
  <c r="F974" i="2"/>
  <c r="D991" i="2"/>
  <c r="F991" i="2"/>
  <c r="D1026" i="2"/>
  <c r="F1026" i="2"/>
  <c r="E1026" i="2"/>
  <c r="C1061" i="2"/>
  <c r="E1061" i="2"/>
  <c r="G1061" i="2"/>
  <c r="C1079" i="2"/>
  <c r="C1078" i="2" s="1"/>
  <c r="E1079" i="2"/>
  <c r="E1078" i="2" s="1"/>
  <c r="G1079" i="2"/>
  <c r="G1078" i="2" s="1"/>
  <c r="D1096" i="2"/>
  <c r="D1078" i="2" s="1"/>
  <c r="F1096" i="2"/>
  <c r="F1078" i="2" s="1"/>
  <c r="H417" i="2"/>
  <c r="H416" i="2" s="1"/>
  <c r="H514" i="2"/>
  <c r="H481" i="2" s="1"/>
  <c r="H569" i="2"/>
  <c r="H568" i="2" s="1"/>
  <c r="H604" i="2"/>
  <c r="H603" i="2" s="1"/>
  <c r="H688" i="2"/>
  <c r="H687" i="2" s="1"/>
  <c r="H743" i="2"/>
  <c r="H736" i="2" s="1"/>
  <c r="H767" i="2"/>
  <c r="H760" i="2" s="1"/>
  <c r="H786" i="2"/>
  <c r="H785" i="2" s="1"/>
  <c r="H897" i="2"/>
  <c r="H864" i="2" s="1"/>
  <c r="H914" i="2"/>
  <c r="H913" i="2" s="1"/>
  <c r="H120" i="2"/>
  <c r="H244" i="2"/>
  <c r="I449" i="2"/>
  <c r="C28" i="2"/>
  <c r="E28" i="2"/>
  <c r="G28" i="2"/>
  <c r="F48" i="2"/>
  <c r="F47" i="2" s="1"/>
  <c r="F46" i="2" s="1"/>
  <c r="C83" i="2"/>
  <c r="C47" i="2" s="1"/>
  <c r="C46" i="2" s="1"/>
  <c r="G83" i="2"/>
  <c r="H973" i="2"/>
  <c r="H1043" i="2"/>
  <c r="H83" i="2"/>
  <c r="H47" i="2" s="1"/>
  <c r="H46" i="2" s="1"/>
  <c r="H217" i="2"/>
  <c r="H216" i="2" s="1"/>
  <c r="H215" i="2" s="1"/>
  <c r="H342" i="2"/>
  <c r="F11" i="2"/>
  <c r="E121" i="2"/>
  <c r="G121" i="2"/>
  <c r="C231" i="2"/>
  <c r="C245" i="2"/>
  <c r="E914" i="2"/>
  <c r="G914" i="2"/>
  <c r="E946" i="2"/>
  <c r="D1009" i="2"/>
  <c r="D1008" i="2" s="1"/>
  <c r="E1044" i="2"/>
  <c r="E1043" i="2" s="1"/>
  <c r="I8" i="2"/>
  <c r="D11" i="2"/>
  <c r="E1008" i="2"/>
  <c r="G1043" i="2"/>
  <c r="I586" i="2"/>
  <c r="G568" i="2"/>
  <c r="G567" i="2" s="1"/>
  <c r="G566" i="2" s="1"/>
  <c r="C568" i="2"/>
  <c r="E568" i="2"/>
  <c r="E567" i="2" s="1"/>
  <c r="E566" i="2" s="1"/>
  <c r="D568" i="2"/>
  <c r="F568" i="2"/>
  <c r="F567" i="2" s="1"/>
  <c r="F566" i="2" s="1"/>
  <c r="G11" i="2"/>
  <c r="E11" i="2"/>
  <c r="E168" i="2"/>
  <c r="G168" i="2"/>
  <c r="F191" i="2"/>
  <c r="D244" i="2"/>
  <c r="F244" i="2"/>
  <c r="D416" i="2"/>
  <c r="F1008" i="2"/>
  <c r="C621" i="2"/>
  <c r="C604" i="2"/>
  <c r="D567" i="2"/>
  <c r="I569" i="2"/>
  <c r="I122" i="2"/>
  <c r="I125" i="2"/>
  <c r="I169" i="2"/>
  <c r="I172" i="2"/>
  <c r="I175" i="2"/>
  <c r="I184" i="2"/>
  <c r="I258" i="2"/>
  <c r="I261" i="2"/>
  <c r="I770" i="2"/>
  <c r="I1012" i="2"/>
  <c r="C12" i="2"/>
  <c r="I12" i="2" s="1"/>
  <c r="I20" i="2"/>
  <c r="I23" i="2"/>
  <c r="I29" i="2"/>
  <c r="I164" i="2"/>
  <c r="I211" i="2"/>
  <c r="I917" i="2"/>
  <c r="C946" i="2"/>
  <c r="C1043" i="2"/>
  <c r="C121" i="2"/>
  <c r="C168" i="2"/>
  <c r="I128" i="2"/>
  <c r="D803" i="2"/>
  <c r="F803" i="2"/>
  <c r="D121" i="2"/>
  <c r="D120" i="2" s="1"/>
  <c r="F121" i="2"/>
  <c r="F120" i="2" s="1"/>
  <c r="D168" i="2"/>
  <c r="D167" i="2" s="1"/>
  <c r="F168" i="2"/>
  <c r="F167" i="2" s="1"/>
  <c r="H167" i="2"/>
  <c r="H119" i="2" s="1"/>
  <c r="E144" i="2"/>
  <c r="E120" i="2" s="1"/>
  <c r="G144" i="2"/>
  <c r="G120" i="2" s="1"/>
  <c r="E191" i="2"/>
  <c r="E167" i="2" s="1"/>
  <c r="G191" i="2"/>
  <c r="G217" i="2"/>
  <c r="F271" i="2"/>
  <c r="F216" i="2" s="1"/>
  <c r="D546" i="2"/>
  <c r="F546" i="2"/>
  <c r="E865" i="2"/>
  <c r="E897" i="2"/>
  <c r="C962" i="2"/>
  <c r="G962" i="2"/>
  <c r="C974" i="2"/>
  <c r="F881" i="2"/>
  <c r="I49" i="2"/>
  <c r="I66" i="2"/>
  <c r="I69" i="2"/>
  <c r="I78" i="2"/>
  <c r="I104" i="2"/>
  <c r="I113" i="2"/>
  <c r="I141" i="2"/>
  <c r="C144" i="2"/>
  <c r="I145" i="2"/>
  <c r="I148" i="2"/>
  <c r="I160" i="2"/>
  <c r="C191" i="2"/>
  <c r="I429" i="2"/>
  <c r="E416" i="2"/>
  <c r="G416" i="2"/>
  <c r="I501" i="2"/>
  <c r="E498" i="2"/>
  <c r="G498" i="2"/>
  <c r="C641" i="2"/>
  <c r="F973" i="2"/>
  <c r="F972" i="2" s="1"/>
  <c r="G974" i="2"/>
  <c r="F688" i="2"/>
  <c r="I712" i="2"/>
  <c r="E711" i="2"/>
  <c r="G711" i="2"/>
  <c r="D823" i="2"/>
  <c r="F823" i="2"/>
  <c r="I994" i="2"/>
  <c r="E991" i="2"/>
  <c r="G991" i="2"/>
  <c r="C1009" i="2"/>
  <c r="I1082" i="2"/>
  <c r="I1096" i="2"/>
  <c r="I1119" i="2"/>
  <c r="I137" i="2"/>
  <c r="E973" i="2"/>
  <c r="E972" i="2" s="1"/>
  <c r="E971" i="2" s="1"/>
  <c r="D973" i="2"/>
  <c r="I1026" i="2"/>
  <c r="F326" i="2"/>
  <c r="E664" i="2"/>
  <c r="E743" i="2"/>
  <c r="D767" i="2"/>
  <c r="D760" i="2" s="1"/>
  <c r="F767" i="2"/>
  <c r="F760" i="2" s="1"/>
  <c r="I815" i="2"/>
  <c r="E803" i="2"/>
  <c r="G803" i="2"/>
  <c r="D914" i="2"/>
  <c r="D271" i="2"/>
  <c r="D216" i="2" s="1"/>
  <c r="D215" i="2" s="1"/>
  <c r="F416" i="2"/>
  <c r="C823" i="2"/>
  <c r="E823" i="2"/>
  <c r="G823" i="2"/>
  <c r="G930" i="2"/>
  <c r="I231" i="2"/>
  <c r="F298" i="2"/>
  <c r="I312" i="2"/>
  <c r="I336" i="2"/>
  <c r="I380" i="2"/>
  <c r="I383" i="2"/>
  <c r="I392" i="2"/>
  <c r="I397" i="2"/>
  <c r="D530" i="2"/>
  <c r="F530" i="2"/>
  <c r="D786" i="2"/>
  <c r="F786" i="2"/>
  <c r="F785" i="2" s="1"/>
  <c r="D840" i="2"/>
  <c r="F840" i="2"/>
  <c r="I858" i="2"/>
  <c r="D865" i="2"/>
  <c r="F865" i="2"/>
  <c r="I877" i="2"/>
  <c r="D881" i="2"/>
  <c r="D897" i="2"/>
  <c r="F897" i="2"/>
  <c r="E930" i="2"/>
  <c r="E913" i="2" s="1"/>
  <c r="E962" i="2"/>
  <c r="I1061" i="2"/>
  <c r="I1131" i="2"/>
  <c r="D326" i="2"/>
  <c r="I61" i="2"/>
  <c r="I151" i="2"/>
  <c r="G641" i="2"/>
  <c r="G865" i="2"/>
  <c r="C897" i="2"/>
  <c r="G897" i="2"/>
  <c r="I234" i="2"/>
  <c r="I285" i="2"/>
  <c r="I288" i="2"/>
  <c r="E546" i="2"/>
  <c r="G546" i="2"/>
  <c r="D711" i="2"/>
  <c r="F711" i="2"/>
  <c r="I731" i="2"/>
  <c r="D743" i="2"/>
  <c r="D736" i="2" s="1"/>
  <c r="F743" i="2"/>
  <c r="F736" i="2" s="1"/>
  <c r="C743" i="2"/>
  <c r="G743" i="2"/>
  <c r="G736" i="2" s="1"/>
  <c r="F914" i="2"/>
  <c r="I1125" i="2"/>
  <c r="I465" i="2"/>
  <c r="I468" i="2"/>
  <c r="E641" i="2"/>
  <c r="D664" i="2"/>
  <c r="F664" i="2"/>
  <c r="C664" i="2"/>
  <c r="G664" i="2"/>
  <c r="D688" i="2"/>
  <c r="D687" i="2" s="1"/>
  <c r="I737" i="2"/>
  <c r="E736" i="2"/>
  <c r="I764" i="2"/>
  <c r="G760" i="2"/>
  <c r="I789" i="2"/>
  <c r="E786" i="2"/>
  <c r="E785" i="2" s="1"/>
  <c r="G786" i="2"/>
  <c r="G785" i="2" s="1"/>
  <c r="C803" i="2"/>
  <c r="I803" i="2" s="1"/>
  <c r="I843" i="2"/>
  <c r="E840" i="2"/>
  <c r="G840" i="2"/>
  <c r="G822" i="2" s="1"/>
  <c r="C865" i="2"/>
  <c r="I884" i="2"/>
  <c r="E881" i="2"/>
  <c r="G881" i="2"/>
  <c r="G864" i="2" s="1"/>
  <c r="D930" i="2"/>
  <c r="D913" i="2" s="1"/>
  <c r="F930" i="2"/>
  <c r="D946" i="2"/>
  <c r="F946" i="2"/>
  <c r="D962" i="2"/>
  <c r="F962" i="2"/>
  <c r="I967" i="2"/>
  <c r="C991" i="2"/>
  <c r="I991" i="2" s="1"/>
  <c r="E760" i="2"/>
  <c r="D822" i="2"/>
  <c r="I977" i="2"/>
  <c r="I1073" i="2"/>
  <c r="I477" i="2"/>
  <c r="C498" i="2"/>
  <c r="C481" i="2" s="1"/>
  <c r="I533" i="2"/>
  <c r="E530" i="2"/>
  <c r="G530" i="2"/>
  <c r="G481" i="2" s="1"/>
  <c r="G415" i="2" s="1"/>
  <c r="G414" i="2" s="1"/>
  <c r="G378" i="2" s="1"/>
  <c r="D641" i="2"/>
  <c r="F641" i="2"/>
  <c r="F640" i="2" s="1"/>
  <c r="H640" i="2"/>
  <c r="I645" i="2"/>
  <c r="I657" i="2"/>
  <c r="I689" i="2"/>
  <c r="E688" i="2"/>
  <c r="E687" i="2" s="1"/>
  <c r="G688" i="2"/>
  <c r="G687" i="2" s="1"/>
  <c r="C736" i="2"/>
  <c r="I740" i="2"/>
  <c r="I746" i="2"/>
  <c r="C767" i="2"/>
  <c r="C786" i="2"/>
  <c r="I826" i="2"/>
  <c r="C840" i="2"/>
  <c r="I852" i="2"/>
  <c r="C881" i="2"/>
  <c r="I893" i="2"/>
  <c r="I900" i="2"/>
  <c r="C914" i="2"/>
  <c r="I1038" i="2"/>
  <c r="I1044" i="2"/>
  <c r="I1128" i="2"/>
  <c r="E217" i="2"/>
  <c r="E271" i="2"/>
  <c r="G271" i="2"/>
  <c r="I695" i="2"/>
  <c r="I708" i="2"/>
  <c r="I727" i="2"/>
  <c r="I1079" i="2"/>
  <c r="I52" i="2"/>
  <c r="I84" i="2"/>
  <c r="I87" i="2"/>
  <c r="I96" i="2"/>
  <c r="I101" i="2"/>
  <c r="E244" i="2"/>
  <c r="G244" i="2"/>
  <c r="E298" i="2"/>
  <c r="G298" i="2"/>
  <c r="I315" i="2"/>
  <c r="E326" i="2"/>
  <c r="G326" i="2"/>
  <c r="D498" i="2"/>
  <c r="D481" i="2" s="1"/>
  <c r="D415" i="2" s="1"/>
  <c r="D414" i="2" s="1"/>
  <c r="F498" i="2"/>
  <c r="I514" i="2"/>
  <c r="I526" i="2"/>
  <c r="I552" i="2"/>
  <c r="I668" i="2"/>
  <c r="I718" i="2"/>
  <c r="I942" i="2"/>
  <c r="I949" i="2"/>
  <c r="I1056" i="2"/>
  <c r="I1108" i="2"/>
  <c r="I1122" i="2"/>
  <c r="I188" i="2"/>
  <c r="I192" i="2"/>
  <c r="I195" i="2"/>
  <c r="I198" i="2"/>
  <c r="I207" i="2"/>
  <c r="I218" i="2"/>
  <c r="C244" i="2"/>
  <c r="I245" i="2"/>
  <c r="I248" i="2"/>
  <c r="C271" i="2"/>
  <c r="I272" i="2"/>
  <c r="I275" i="2"/>
  <c r="C298" i="2"/>
  <c r="I299" i="2"/>
  <c r="I302" i="2"/>
  <c r="I329" i="2"/>
  <c r="C334" i="2"/>
  <c r="I343" i="2"/>
  <c r="I346" i="2"/>
  <c r="I360" i="2"/>
  <c r="I372" i="2"/>
  <c r="I868" i="2"/>
  <c r="I1003" i="2"/>
  <c r="I1009" i="2"/>
  <c r="I1021" i="2"/>
  <c r="I1029" i="2"/>
  <c r="I1047" i="2"/>
  <c r="I1091" i="2"/>
  <c r="I1099" i="2"/>
  <c r="I327" i="2"/>
  <c r="I409" i="2"/>
  <c r="I433" i="2"/>
  <c r="I436" i="2"/>
  <c r="I445" i="2"/>
  <c r="I452" i="2"/>
  <c r="I461" i="2"/>
  <c r="I482" i="2"/>
  <c r="I485" i="2"/>
  <c r="I494" i="2"/>
  <c r="I517" i="2"/>
  <c r="I542" i="2"/>
  <c r="I547" i="2"/>
  <c r="I558" i="2"/>
  <c r="I642" i="2"/>
  <c r="I648" i="2"/>
  <c r="I661" i="2"/>
  <c r="I665" i="2"/>
  <c r="I671" i="2"/>
  <c r="I684" i="2"/>
  <c r="C688" i="2"/>
  <c r="I692" i="2"/>
  <c r="I704" i="2"/>
  <c r="C711" i="2"/>
  <c r="I715" i="2"/>
  <c r="I755" i="2"/>
  <c r="I761" i="2"/>
  <c r="I767" i="2"/>
  <c r="I779" i="2"/>
  <c r="I786" i="2"/>
  <c r="I798" i="2"/>
  <c r="I806" i="2"/>
  <c r="I835" i="2"/>
  <c r="I909" i="2"/>
  <c r="I926" i="2"/>
  <c r="I933" i="2"/>
  <c r="I958" i="2"/>
  <c r="I963" i="2"/>
  <c r="I974" i="2"/>
  <c r="I986" i="2"/>
  <c r="I1064" i="2"/>
  <c r="I15" i="2"/>
  <c r="I32" i="2"/>
  <c r="I37" i="2"/>
  <c r="I40" i="2"/>
  <c r="I400" i="2"/>
  <c r="I680" i="2"/>
  <c r="G7" i="2"/>
  <c r="D7" i="2"/>
  <c r="F7" i="2"/>
  <c r="I221" i="2"/>
  <c r="I334" i="2"/>
  <c r="I355" i="2"/>
  <c r="I363" i="2"/>
  <c r="I510" i="2"/>
  <c r="C11" i="2"/>
  <c r="I568" i="2" l="1"/>
  <c r="I1078" i="2"/>
  <c r="I342" i="2"/>
  <c r="D47" i="2"/>
  <c r="D46" i="2" s="1"/>
  <c r="E822" i="2"/>
  <c r="G167" i="2"/>
  <c r="H735" i="2"/>
  <c r="H415" i="2"/>
  <c r="H414" i="2" s="1"/>
  <c r="H378" i="2" s="1"/>
  <c r="H562" i="2" s="1"/>
  <c r="G48" i="2"/>
  <c r="G47" i="2" s="1"/>
  <c r="I946" i="2"/>
  <c r="F971" i="2"/>
  <c r="F822" i="2"/>
  <c r="E481" i="2"/>
  <c r="F379" i="2"/>
  <c r="I546" i="2"/>
  <c r="G913" i="2"/>
  <c r="H863" i="2"/>
  <c r="H857" i="2" s="1"/>
  <c r="H821" i="2" s="1"/>
  <c r="I28" i="2"/>
  <c r="H567" i="2"/>
  <c r="H566" i="2" s="1"/>
  <c r="D379" i="2"/>
  <c r="I379" i="2" s="1"/>
  <c r="E47" i="2"/>
  <c r="E46" i="2" s="1"/>
  <c r="E7" i="2"/>
  <c r="C217" i="2"/>
  <c r="I217" i="2" s="1"/>
  <c r="F481" i="2"/>
  <c r="F415" i="2" s="1"/>
  <c r="F414" i="2" s="1"/>
  <c r="F378" i="2" s="1"/>
  <c r="I83" i="2"/>
  <c r="H639" i="2"/>
  <c r="D640" i="2"/>
  <c r="E864" i="2"/>
  <c r="E640" i="2"/>
  <c r="E639" i="2" s="1"/>
  <c r="D785" i="2"/>
  <c r="G973" i="2"/>
  <c r="G972" i="2" s="1"/>
  <c r="G971" i="2" s="1"/>
  <c r="I48" i="2"/>
  <c r="H972" i="2"/>
  <c r="H971" i="2" s="1"/>
  <c r="I1043" i="2"/>
  <c r="F913" i="2"/>
  <c r="I664" i="2"/>
  <c r="C640" i="2"/>
  <c r="E415" i="2"/>
  <c r="E414" i="2" s="1"/>
  <c r="E378" i="2" s="1"/>
  <c r="I191" i="2"/>
  <c r="I897" i="2"/>
  <c r="D735" i="2"/>
  <c r="D864" i="2"/>
  <c r="D863" i="2" s="1"/>
  <c r="D857" i="2" s="1"/>
  <c r="D821" i="2" s="1"/>
  <c r="I121" i="2"/>
  <c r="G216" i="2"/>
  <c r="F215" i="2"/>
  <c r="G640" i="2"/>
  <c r="D639" i="2"/>
  <c r="F687" i="2"/>
  <c r="F639" i="2" s="1"/>
  <c r="I743" i="2"/>
  <c r="I881" i="2"/>
  <c r="I962" i="2"/>
  <c r="I823" i="2"/>
  <c r="I914" i="2"/>
  <c r="F735" i="2"/>
  <c r="D972" i="2"/>
  <c r="D971" i="2" s="1"/>
  <c r="I498" i="2"/>
  <c r="I641" i="2"/>
  <c r="I930" i="2"/>
  <c r="I865" i="2"/>
  <c r="I168" i="2"/>
  <c r="I621" i="2"/>
  <c r="C603" i="2"/>
  <c r="I603" i="2" s="1"/>
  <c r="I604" i="2"/>
  <c r="D566" i="2"/>
  <c r="I711" i="2"/>
  <c r="I530" i="2"/>
  <c r="I271" i="2"/>
  <c r="C864" i="2"/>
  <c r="I840" i="2"/>
  <c r="C785" i="2"/>
  <c r="C973" i="2"/>
  <c r="C1008" i="2"/>
  <c r="C167" i="2"/>
  <c r="C326" i="2"/>
  <c r="I298" i="2"/>
  <c r="I244" i="2"/>
  <c r="C913" i="2"/>
  <c r="C760" i="2"/>
  <c r="C735" i="2" s="1"/>
  <c r="E119" i="2"/>
  <c r="D119" i="2"/>
  <c r="G119" i="2"/>
  <c r="F119" i="2"/>
  <c r="I144" i="2"/>
  <c r="C120" i="2"/>
  <c r="F864" i="2"/>
  <c r="F863" i="2" s="1"/>
  <c r="F857" i="2" s="1"/>
  <c r="G863" i="2"/>
  <c r="G857" i="2" s="1"/>
  <c r="G821" i="2" s="1"/>
  <c r="I973" i="2"/>
  <c r="E863" i="2"/>
  <c r="E857" i="2" s="1"/>
  <c r="E821" i="2" s="1"/>
  <c r="E735" i="2"/>
  <c r="G735" i="2"/>
  <c r="I736" i="2"/>
  <c r="G639" i="2"/>
  <c r="C822" i="2"/>
  <c r="E216" i="2"/>
  <c r="E215" i="2" s="1"/>
  <c r="G215" i="2"/>
  <c r="I688" i="2"/>
  <c r="C687" i="2"/>
  <c r="I417" i="2"/>
  <c r="C416" i="2"/>
  <c r="C216" i="2"/>
  <c r="I11" i="2"/>
  <c r="C7" i="2"/>
  <c r="G46" i="2" l="1"/>
  <c r="I47" i="2"/>
  <c r="F821" i="2"/>
  <c r="F1117" i="2" s="1"/>
  <c r="C863" i="2"/>
  <c r="C857" i="2" s="1"/>
  <c r="D378" i="2"/>
  <c r="D562" i="2"/>
  <c r="I640" i="2"/>
  <c r="C972" i="2"/>
  <c r="I972" i="2" s="1"/>
  <c r="I46" i="2"/>
  <c r="H1117" i="2"/>
  <c r="H1135" i="2" s="1"/>
  <c r="F562" i="2"/>
  <c r="I864" i="2"/>
  <c r="D1117" i="2"/>
  <c r="E1117" i="2"/>
  <c r="E562" i="2"/>
  <c r="G562" i="2"/>
  <c r="C567" i="2"/>
  <c r="G1117" i="2"/>
  <c r="I567" i="2"/>
  <c r="I481" i="2"/>
  <c r="I760" i="2"/>
  <c r="I913" i="2"/>
  <c r="I326" i="2"/>
  <c r="I167" i="2"/>
  <c r="I1008" i="2"/>
  <c r="I785" i="2"/>
  <c r="I687" i="2"/>
  <c r="I735" i="2"/>
  <c r="I120" i="2"/>
  <c r="C119" i="2"/>
  <c r="I822" i="2"/>
  <c r="I863" i="2"/>
  <c r="I216" i="2"/>
  <c r="C215" i="2"/>
  <c r="I416" i="2"/>
  <c r="C415" i="2"/>
  <c r="C639" i="2"/>
  <c r="I7" i="2"/>
  <c r="C971" i="2" l="1"/>
  <c r="D1135" i="2"/>
  <c r="F1135" i="2"/>
  <c r="E1135" i="2"/>
  <c r="G1135" i="2"/>
  <c r="I971" i="2"/>
  <c r="C566" i="2"/>
  <c r="I215" i="2"/>
  <c r="I857" i="2"/>
  <c r="I119" i="2"/>
  <c r="C821" i="2"/>
  <c r="I639" i="2"/>
  <c r="I415" i="2"/>
  <c r="C414" i="2"/>
  <c r="I566" i="2" l="1"/>
  <c r="I821" i="2"/>
  <c r="C1117" i="2"/>
  <c r="I414" i="2"/>
  <c r="C378" i="2"/>
  <c r="C562" i="2" l="1"/>
  <c r="I1117" i="2"/>
  <c r="I378" i="2"/>
  <c r="I562" i="2" l="1"/>
  <c r="C1135" i="2"/>
  <c r="I1135" i="2" l="1"/>
</calcChain>
</file>

<file path=xl/sharedStrings.xml><?xml version="1.0" encoding="utf-8"?>
<sst xmlns="http://schemas.openxmlformats.org/spreadsheetml/2006/main" count="2254" uniqueCount="1234">
  <si>
    <t>Трансакции</t>
  </si>
  <si>
    <t>Останати промени</t>
  </si>
  <si>
    <t>A9</t>
  </si>
  <si>
    <t>A1</t>
  </si>
  <si>
    <t>A11</t>
  </si>
  <si>
    <t>Валути</t>
  </si>
  <si>
    <t>A111</t>
  </si>
  <si>
    <t>Во денари</t>
  </si>
  <si>
    <t>A112</t>
  </si>
  <si>
    <t>Во странска валута</t>
  </si>
  <si>
    <t>A12</t>
  </si>
  <si>
    <t>A121</t>
  </si>
  <si>
    <t>A1211</t>
  </si>
  <si>
    <t>A1212</t>
  </si>
  <si>
    <t>A1213</t>
  </si>
  <si>
    <t>A12131</t>
  </si>
  <si>
    <t>A12132</t>
  </si>
  <si>
    <t>A12133</t>
  </si>
  <si>
    <t>A1214</t>
  </si>
  <si>
    <t>A122</t>
  </si>
  <si>
    <t>A1221</t>
  </si>
  <si>
    <t>A1222</t>
  </si>
  <si>
    <t>A1223</t>
  </si>
  <si>
    <t>A12231</t>
  </si>
  <si>
    <t>A12232</t>
  </si>
  <si>
    <t>A12233</t>
  </si>
  <si>
    <t>A1224</t>
  </si>
  <si>
    <t>A13</t>
  </si>
  <si>
    <t>Останати депозити</t>
  </si>
  <si>
    <t>A131</t>
  </si>
  <si>
    <t>A1311</t>
  </si>
  <si>
    <t>A1312</t>
  </si>
  <si>
    <t>A1313</t>
  </si>
  <si>
    <t>A13131</t>
  </si>
  <si>
    <t>A13132</t>
  </si>
  <si>
    <t>A13133</t>
  </si>
  <si>
    <t>A1314</t>
  </si>
  <si>
    <t>A132</t>
  </si>
  <si>
    <t>A1321</t>
  </si>
  <si>
    <t>A1322</t>
  </si>
  <si>
    <t>A1323</t>
  </si>
  <si>
    <t>A13231</t>
  </si>
  <si>
    <t>A13232</t>
  </si>
  <si>
    <t>A13233</t>
  </si>
  <si>
    <t>A1324</t>
  </si>
  <si>
    <t>A133</t>
  </si>
  <si>
    <t>A2</t>
  </si>
  <si>
    <t>A21</t>
  </si>
  <si>
    <t>A211</t>
  </si>
  <si>
    <t>A2111</t>
  </si>
  <si>
    <t>A211101</t>
  </si>
  <si>
    <t>A211102</t>
  </si>
  <si>
    <t>A211103</t>
  </si>
  <si>
    <t>A2111031</t>
  </si>
  <si>
    <t>A2111032</t>
  </si>
  <si>
    <t>A2111033</t>
  </si>
  <si>
    <t>A211104</t>
  </si>
  <si>
    <t>A211105</t>
  </si>
  <si>
    <t>A211106</t>
  </si>
  <si>
    <t>A211107</t>
  </si>
  <si>
    <t>A211108</t>
  </si>
  <si>
    <t>A211109</t>
  </si>
  <si>
    <t>A2111091</t>
  </si>
  <si>
    <t>A2111092</t>
  </si>
  <si>
    <t>A2111093</t>
  </si>
  <si>
    <t>A211110</t>
  </si>
  <si>
    <t>A2112</t>
  </si>
  <si>
    <t>A211201</t>
  </si>
  <si>
    <t>A211202</t>
  </si>
  <si>
    <t>A211203</t>
  </si>
  <si>
    <t>A2112031</t>
  </si>
  <si>
    <t>A2112032</t>
  </si>
  <si>
    <t>A2112033</t>
  </si>
  <si>
    <t>A211204</t>
  </si>
  <si>
    <t>A211205</t>
  </si>
  <si>
    <t>A211206</t>
  </si>
  <si>
    <t>A211207</t>
  </si>
  <si>
    <t>A211208</t>
  </si>
  <si>
    <t>A211209</t>
  </si>
  <si>
    <t>A2112091</t>
  </si>
  <si>
    <t>A2112092</t>
  </si>
  <si>
    <t>A2112093</t>
  </si>
  <si>
    <t>A211210</t>
  </si>
  <si>
    <t>A212</t>
  </si>
  <si>
    <t>A2121</t>
  </si>
  <si>
    <t>A212101</t>
  </si>
  <si>
    <t>A212102</t>
  </si>
  <si>
    <t>A212103</t>
  </si>
  <si>
    <t>A2121031</t>
  </si>
  <si>
    <t>A2121032</t>
  </si>
  <si>
    <t>A2121033</t>
  </si>
  <si>
    <t>A212104</t>
  </si>
  <si>
    <t>A212105</t>
  </si>
  <si>
    <t>A212106</t>
  </si>
  <si>
    <t>A212107</t>
  </si>
  <si>
    <t>A212108</t>
  </si>
  <si>
    <t>A212109</t>
  </si>
  <si>
    <t>A2121091</t>
  </si>
  <si>
    <t>A2121092</t>
  </si>
  <si>
    <t>A2121093</t>
  </si>
  <si>
    <t>A212110</t>
  </si>
  <si>
    <t>A2122</t>
  </si>
  <si>
    <t>A212201</t>
  </si>
  <si>
    <t>A212202</t>
  </si>
  <si>
    <t>A212203</t>
  </si>
  <si>
    <t>A2122031</t>
  </si>
  <si>
    <t>A2122032</t>
  </si>
  <si>
    <t>A2122033</t>
  </si>
  <si>
    <t>A212204</t>
  </si>
  <si>
    <t>A212205</t>
  </si>
  <si>
    <t>A212206</t>
  </si>
  <si>
    <t>A212207</t>
  </si>
  <si>
    <t>A212208</t>
  </si>
  <si>
    <t>A212209</t>
  </si>
  <si>
    <t>A2122091</t>
  </si>
  <si>
    <t>A2122092</t>
  </si>
  <si>
    <t>A2122093</t>
  </si>
  <si>
    <t>A212210</t>
  </si>
  <si>
    <t>A23</t>
  </si>
  <si>
    <t>A3</t>
  </si>
  <si>
    <t>КРЕДИТИ</t>
  </si>
  <si>
    <t>A31</t>
  </si>
  <si>
    <t>A311</t>
  </si>
  <si>
    <t>A31101</t>
  </si>
  <si>
    <t>A311011</t>
  </si>
  <si>
    <t>A311012</t>
  </si>
  <si>
    <t>A31102</t>
  </si>
  <si>
    <t>A311021</t>
  </si>
  <si>
    <t>A311022</t>
  </si>
  <si>
    <t>A31103</t>
  </si>
  <si>
    <t>A311031</t>
  </si>
  <si>
    <t>A311032</t>
  </si>
  <si>
    <t>A311033</t>
  </si>
  <si>
    <t>A31104</t>
  </si>
  <si>
    <t>A31105</t>
  </si>
  <si>
    <t>A31106</t>
  </si>
  <si>
    <t>A31107</t>
  </si>
  <si>
    <t>A31108</t>
  </si>
  <si>
    <t>A31109</t>
  </si>
  <si>
    <t>A311091</t>
  </si>
  <si>
    <t>A311092</t>
  </si>
  <si>
    <t>A311093</t>
  </si>
  <si>
    <t>A31110</t>
  </si>
  <si>
    <t>A311101</t>
  </si>
  <si>
    <t>A311102</t>
  </si>
  <si>
    <t>A312</t>
  </si>
  <si>
    <t>A31201</t>
  </si>
  <si>
    <t>A312011</t>
  </si>
  <si>
    <t>A312012</t>
  </si>
  <si>
    <t>A31202</t>
  </si>
  <si>
    <t>A312021</t>
  </si>
  <si>
    <t>A312022</t>
  </si>
  <si>
    <t>A31203</t>
  </si>
  <si>
    <t>A312031</t>
  </si>
  <si>
    <t>A312032</t>
  </si>
  <si>
    <t>A312033</t>
  </si>
  <si>
    <t>A31204</t>
  </si>
  <si>
    <t>A31205</t>
  </si>
  <si>
    <t>A31206</t>
  </si>
  <si>
    <t>A31207</t>
  </si>
  <si>
    <t>A31208</t>
  </si>
  <si>
    <t>A31209</t>
  </si>
  <si>
    <t>A312091</t>
  </si>
  <si>
    <t>A312092</t>
  </si>
  <si>
    <t>A312093</t>
  </si>
  <si>
    <t>A31210</t>
  </si>
  <si>
    <t>A312101</t>
  </si>
  <si>
    <t>A312102</t>
  </si>
  <si>
    <t>A32</t>
  </si>
  <si>
    <t>A321</t>
  </si>
  <si>
    <t>A32101</t>
  </si>
  <si>
    <t>A321011</t>
  </si>
  <si>
    <t>A321012</t>
  </si>
  <si>
    <t>A32102</t>
  </si>
  <si>
    <t>A321021</t>
  </si>
  <si>
    <t>A321022</t>
  </si>
  <si>
    <t>A32103</t>
  </si>
  <si>
    <t>A321031</t>
  </si>
  <si>
    <t>A321032</t>
  </si>
  <si>
    <t>A321033</t>
  </si>
  <si>
    <t>A32104</t>
  </si>
  <si>
    <t>A32105</t>
  </si>
  <si>
    <t>A32106</t>
  </si>
  <si>
    <t>A32107</t>
  </si>
  <si>
    <t>A32108</t>
  </si>
  <si>
    <t>A32109</t>
  </si>
  <si>
    <t>A321091</t>
  </si>
  <si>
    <t>A321092</t>
  </si>
  <si>
    <t>A321093</t>
  </si>
  <si>
    <t>A32110</t>
  </si>
  <si>
    <t>A321101</t>
  </si>
  <si>
    <t>A321102</t>
  </si>
  <si>
    <t>A322</t>
  </si>
  <si>
    <t>A32201</t>
  </si>
  <si>
    <t>A322011</t>
  </si>
  <si>
    <t>A322012</t>
  </si>
  <si>
    <t>A32202</t>
  </si>
  <si>
    <t>A322021</t>
  </si>
  <si>
    <t>A322022</t>
  </si>
  <si>
    <t>A32203</t>
  </si>
  <si>
    <t>A322031</t>
  </si>
  <si>
    <t>A322032</t>
  </si>
  <si>
    <t>A322033</t>
  </si>
  <si>
    <t>A32204</t>
  </si>
  <si>
    <t>A32205</t>
  </si>
  <si>
    <t>A32206</t>
  </si>
  <si>
    <t>A32207</t>
  </si>
  <si>
    <t>A32208</t>
  </si>
  <si>
    <t>A32209</t>
  </si>
  <si>
    <t>A322091</t>
  </si>
  <si>
    <t>A322092</t>
  </si>
  <si>
    <t>A322093</t>
  </si>
  <si>
    <t>A32210</t>
  </si>
  <si>
    <t>A322101</t>
  </si>
  <si>
    <t>A322102</t>
  </si>
  <si>
    <t>A33</t>
  </si>
  <si>
    <t>A4</t>
  </si>
  <si>
    <t>A41</t>
  </si>
  <si>
    <t>A411</t>
  </si>
  <si>
    <t>A4111</t>
  </si>
  <si>
    <t>A41111</t>
  </si>
  <si>
    <t>A41112</t>
  </si>
  <si>
    <t>A41113</t>
  </si>
  <si>
    <t>A411131</t>
  </si>
  <si>
    <t>A411132</t>
  </si>
  <si>
    <t>A411133</t>
  </si>
  <si>
    <t>A41114</t>
  </si>
  <si>
    <t>A41115</t>
  </si>
  <si>
    <t>A41116</t>
  </si>
  <si>
    <t>A41117</t>
  </si>
  <si>
    <t>A41118</t>
  </si>
  <si>
    <t>A41119</t>
  </si>
  <si>
    <t>A4112</t>
  </si>
  <si>
    <t>A41121</t>
  </si>
  <si>
    <t>A41122</t>
  </si>
  <si>
    <t>A41123</t>
  </si>
  <si>
    <t>A411231</t>
  </si>
  <si>
    <t>A411232</t>
  </si>
  <si>
    <t>A411233</t>
  </si>
  <si>
    <t>A41124</t>
  </si>
  <si>
    <t>A41125</t>
  </si>
  <si>
    <t>A41126</t>
  </si>
  <si>
    <t>A41127</t>
  </si>
  <si>
    <t>A41128</t>
  </si>
  <si>
    <t>A41129</t>
  </si>
  <si>
    <t>A412</t>
  </si>
  <si>
    <t>A4121</t>
  </si>
  <si>
    <t>A41211</t>
  </si>
  <si>
    <t>A41212</t>
  </si>
  <si>
    <t>A41213</t>
  </si>
  <si>
    <t>A412131</t>
  </si>
  <si>
    <t>A412132</t>
  </si>
  <si>
    <t>A412133</t>
  </si>
  <si>
    <t>A41214</t>
  </si>
  <si>
    <t>A41215</t>
  </si>
  <si>
    <t>A41216</t>
  </si>
  <si>
    <t>A41217</t>
  </si>
  <si>
    <t>A41218</t>
  </si>
  <si>
    <t>A41219</t>
  </si>
  <si>
    <t>A4122</t>
  </si>
  <si>
    <t>A41221</t>
  </si>
  <si>
    <t>A41222</t>
  </si>
  <si>
    <t>A41223</t>
  </si>
  <si>
    <t>A412231</t>
  </si>
  <si>
    <t>A412232</t>
  </si>
  <si>
    <t>A412233</t>
  </si>
  <si>
    <t>A41224</t>
  </si>
  <si>
    <t>A41225</t>
  </si>
  <si>
    <t>A41226</t>
  </si>
  <si>
    <t>A41227</t>
  </si>
  <si>
    <t>A41228</t>
  </si>
  <si>
    <t>A41229</t>
  </si>
  <si>
    <t>A413</t>
  </si>
  <si>
    <t>A4131</t>
  </si>
  <si>
    <t>A41311</t>
  </si>
  <si>
    <t>A41312</t>
  </si>
  <si>
    <t>A41313</t>
  </si>
  <si>
    <t>A413131</t>
  </si>
  <si>
    <t>A413132</t>
  </si>
  <si>
    <t>A413133</t>
  </si>
  <si>
    <t>A41314</t>
  </si>
  <si>
    <t>A41315</t>
  </si>
  <si>
    <t>A41316</t>
  </si>
  <si>
    <t>A41317</t>
  </si>
  <si>
    <t>A41318</t>
  </si>
  <si>
    <t>A41319</t>
  </si>
  <si>
    <t>A4132</t>
  </si>
  <si>
    <t>A41321</t>
  </si>
  <si>
    <t>A41322</t>
  </si>
  <si>
    <t>A41323</t>
  </si>
  <si>
    <t>A413231</t>
  </si>
  <si>
    <t>A413232</t>
  </si>
  <si>
    <t>A313233</t>
  </si>
  <si>
    <t>A41324</t>
  </si>
  <si>
    <t>A41325</t>
  </si>
  <si>
    <t>A41326</t>
  </si>
  <si>
    <t>A41327</t>
  </si>
  <si>
    <t>A41328</t>
  </si>
  <si>
    <t>A41329</t>
  </si>
  <si>
    <t>A42</t>
  </si>
  <si>
    <t>A421</t>
  </si>
  <si>
    <t>A4211</t>
  </si>
  <si>
    <t>A4212</t>
  </si>
  <si>
    <t>A4213</t>
  </si>
  <si>
    <t>A42131</t>
  </si>
  <si>
    <t>A42132</t>
  </si>
  <si>
    <t>A42133</t>
  </si>
  <si>
    <t>A4214</t>
  </si>
  <si>
    <t>A4215</t>
  </si>
  <si>
    <t>A4216</t>
  </si>
  <si>
    <t>A4217</t>
  </si>
  <si>
    <t>A4218</t>
  </si>
  <si>
    <t>A4219</t>
  </si>
  <si>
    <t>A422</t>
  </si>
  <si>
    <t>A4221</t>
  </si>
  <si>
    <t>A4222</t>
  </si>
  <si>
    <t>A4223</t>
  </si>
  <si>
    <t>A42231</t>
  </si>
  <si>
    <t>A42232</t>
  </si>
  <si>
    <t>A42233</t>
  </si>
  <si>
    <t>A4224</t>
  </si>
  <si>
    <t>A4225</t>
  </si>
  <si>
    <t>A4226</t>
  </si>
  <si>
    <t>A4227</t>
  </si>
  <si>
    <t>A4228</t>
  </si>
  <si>
    <t>A4229</t>
  </si>
  <si>
    <t>A43</t>
  </si>
  <si>
    <t>A5</t>
  </si>
  <si>
    <t>A51</t>
  </si>
  <si>
    <t>A511</t>
  </si>
  <si>
    <t>A512</t>
  </si>
  <si>
    <t>A5121</t>
  </si>
  <si>
    <t>A5122</t>
  </si>
  <si>
    <t>A5123</t>
  </si>
  <si>
    <t>A513</t>
  </si>
  <si>
    <t>A52</t>
  </si>
  <si>
    <t>A521</t>
  </si>
  <si>
    <t>A522</t>
  </si>
  <si>
    <t>A5221</t>
  </si>
  <si>
    <t>A5222</t>
  </si>
  <si>
    <t>A5223</t>
  </si>
  <si>
    <t>A523</t>
  </si>
  <si>
    <t>A524</t>
  </si>
  <si>
    <t>A6</t>
  </si>
  <si>
    <t>ФИНАНСИСКИ ДЕРИВАТИ</t>
  </si>
  <si>
    <t>A61</t>
  </si>
  <si>
    <t>A6101</t>
  </si>
  <si>
    <t>A6102</t>
  </si>
  <si>
    <t>A6103</t>
  </si>
  <si>
    <t>A61031</t>
  </si>
  <si>
    <t>A61032</t>
  </si>
  <si>
    <t>A61033</t>
  </si>
  <si>
    <t>A6104</t>
  </si>
  <si>
    <t>A6105</t>
  </si>
  <si>
    <t>A6106</t>
  </si>
  <si>
    <t>A6107</t>
  </si>
  <si>
    <t>A6108</t>
  </si>
  <si>
    <t>A6109</t>
  </si>
  <si>
    <t>A61091</t>
  </si>
  <si>
    <t>A61092</t>
  </si>
  <si>
    <t>A61093</t>
  </si>
  <si>
    <t>A6110</t>
  </si>
  <si>
    <t>A62</t>
  </si>
  <si>
    <t>A6201</t>
  </si>
  <si>
    <t>A6202</t>
  </si>
  <si>
    <t>A6203</t>
  </si>
  <si>
    <t>A62031</t>
  </si>
  <si>
    <t>A62032</t>
  </si>
  <si>
    <t>A62033</t>
  </si>
  <si>
    <t>A6204</t>
  </si>
  <si>
    <t>A6205</t>
  </si>
  <si>
    <t>A6206</t>
  </si>
  <si>
    <t>A6207</t>
  </si>
  <si>
    <t>A6208</t>
  </si>
  <si>
    <t>A6209</t>
  </si>
  <si>
    <t>A62091</t>
  </si>
  <si>
    <t>A62092</t>
  </si>
  <si>
    <t>A62093</t>
  </si>
  <si>
    <t>A6210</t>
  </si>
  <si>
    <t>A630</t>
  </si>
  <si>
    <t>A7</t>
  </si>
  <si>
    <t>ОСТАНАТИ ПРИХОДНИ СМЕТКИ</t>
  </si>
  <si>
    <t>A71</t>
  </si>
  <si>
    <t>ТРГОВСКИ КРЕДИТИ И АВАНСИ</t>
  </si>
  <si>
    <t>A711</t>
  </si>
  <si>
    <t>A71101</t>
  </si>
  <si>
    <t>A71102</t>
  </si>
  <si>
    <t>A71103</t>
  </si>
  <si>
    <t>A711031</t>
  </si>
  <si>
    <t>A711032</t>
  </si>
  <si>
    <t>A711033</t>
  </si>
  <si>
    <t>A71104</t>
  </si>
  <si>
    <t>A71105</t>
  </si>
  <si>
    <t>A71106</t>
  </si>
  <si>
    <t>A71107</t>
  </si>
  <si>
    <t>A71108</t>
  </si>
  <si>
    <t>A71109</t>
  </si>
  <si>
    <t>A711091</t>
  </si>
  <si>
    <t>A711092</t>
  </si>
  <si>
    <t>A711093</t>
  </si>
  <si>
    <t>A71110</t>
  </si>
  <si>
    <t>A712</t>
  </si>
  <si>
    <t>A71201</t>
  </si>
  <si>
    <t>A71202</t>
  </si>
  <si>
    <t>A71203</t>
  </si>
  <si>
    <t>A712031</t>
  </si>
  <si>
    <t>A712032</t>
  </si>
  <si>
    <t>A712033</t>
  </si>
  <si>
    <t>A71204</t>
  </si>
  <si>
    <t>A71205</t>
  </si>
  <si>
    <t>A71206</t>
  </si>
  <si>
    <t>A71207</t>
  </si>
  <si>
    <t>A71208</t>
  </si>
  <si>
    <t>A71209</t>
  </si>
  <si>
    <t>A712091</t>
  </si>
  <si>
    <t>A712092</t>
  </si>
  <si>
    <t>A712093</t>
  </si>
  <si>
    <t>A71210</t>
  </si>
  <si>
    <t>A72</t>
  </si>
  <si>
    <t>A721</t>
  </si>
  <si>
    <t>A7211</t>
  </si>
  <si>
    <t>A72111</t>
  </si>
  <si>
    <t>A721111</t>
  </si>
  <si>
    <t>A721112</t>
  </si>
  <si>
    <t>A721113</t>
  </si>
  <si>
    <t>A7211131</t>
  </si>
  <si>
    <t>A7211132</t>
  </si>
  <si>
    <t>A7211133</t>
  </si>
  <si>
    <t>A721114</t>
  </si>
  <si>
    <t>A721115</t>
  </si>
  <si>
    <t>A721116</t>
  </si>
  <si>
    <t>A721117</t>
  </si>
  <si>
    <t>A721118</t>
  </si>
  <si>
    <t>A721119</t>
  </si>
  <si>
    <t>A7211191</t>
  </si>
  <si>
    <t>A7211192</t>
  </si>
  <si>
    <t>A7211193</t>
  </si>
  <si>
    <t>A72112</t>
  </si>
  <si>
    <t>A721121</t>
  </si>
  <si>
    <t>A721122</t>
  </si>
  <si>
    <t>A721123</t>
  </si>
  <si>
    <t>A7211231</t>
  </si>
  <si>
    <t>A7211232</t>
  </si>
  <si>
    <t>A7211233</t>
  </si>
  <si>
    <t>A721124</t>
  </si>
  <si>
    <t>A721125</t>
  </si>
  <si>
    <t>A721126</t>
  </si>
  <si>
    <t>A721127</t>
  </si>
  <si>
    <t>A721128</t>
  </si>
  <si>
    <t>A721129</t>
  </si>
  <si>
    <t>A7211291</t>
  </si>
  <si>
    <t>A7211292</t>
  </si>
  <si>
    <t>A7211293</t>
  </si>
  <si>
    <t>A72113</t>
  </si>
  <si>
    <t>A721131</t>
  </si>
  <si>
    <t>A721132</t>
  </si>
  <si>
    <t>A721133</t>
  </si>
  <si>
    <t>A7211331</t>
  </si>
  <si>
    <t>A7211332</t>
  </si>
  <si>
    <t>A7211333</t>
  </si>
  <si>
    <t>A721134</t>
  </si>
  <si>
    <t>A721135</t>
  </si>
  <si>
    <t>A721136</t>
  </si>
  <si>
    <t>A721137</t>
  </si>
  <si>
    <t>A721138</t>
  </si>
  <si>
    <t>A721139</t>
  </si>
  <si>
    <t>A7211391</t>
  </si>
  <si>
    <t>A7211392</t>
  </si>
  <si>
    <t>A7211393</t>
  </si>
  <si>
    <t>A72114</t>
  </si>
  <si>
    <t>A721141</t>
  </si>
  <si>
    <t>A721142</t>
  </si>
  <si>
    <t>A721143</t>
  </si>
  <si>
    <t>A7211431</t>
  </si>
  <si>
    <t>A7211432</t>
  </si>
  <si>
    <t>A7211433</t>
  </si>
  <si>
    <t>A721144</t>
  </si>
  <si>
    <t>A721145</t>
  </si>
  <si>
    <t>A721146</t>
  </si>
  <si>
    <t>A721147</t>
  </si>
  <si>
    <t>A721148</t>
  </si>
  <si>
    <t>A721149</t>
  </si>
  <si>
    <t>A7211491</t>
  </si>
  <si>
    <t>A7211492</t>
  </si>
  <si>
    <t>A7211493</t>
  </si>
  <si>
    <t>A7212</t>
  </si>
  <si>
    <t>A72121</t>
  </si>
  <si>
    <t>A721211</t>
  </si>
  <si>
    <t>A721212</t>
  </si>
  <si>
    <t>A721213</t>
  </si>
  <si>
    <t>A7212131</t>
  </si>
  <si>
    <t>A7212132</t>
  </si>
  <si>
    <t>A7212133</t>
  </si>
  <si>
    <t>A721214</t>
  </si>
  <si>
    <t>A721215</t>
  </si>
  <si>
    <t>A721216</t>
  </si>
  <si>
    <t>A721217</t>
  </si>
  <si>
    <t>A721218</t>
  </si>
  <si>
    <t>A721219</t>
  </si>
  <si>
    <t>A7212191</t>
  </si>
  <si>
    <t>A7212192</t>
  </si>
  <si>
    <t>A7212193</t>
  </si>
  <si>
    <t>A72122</t>
  </si>
  <si>
    <t>A721221</t>
  </si>
  <si>
    <t>A721222</t>
  </si>
  <si>
    <t>A721223</t>
  </si>
  <si>
    <t>A7212231</t>
  </si>
  <si>
    <t>A7212232</t>
  </si>
  <si>
    <t>A7212233</t>
  </si>
  <si>
    <t>A721224</t>
  </si>
  <si>
    <t>A721225</t>
  </si>
  <si>
    <t>A721226</t>
  </si>
  <si>
    <t>A721227</t>
  </si>
  <si>
    <t>A721228</t>
  </si>
  <si>
    <t>A721229</t>
  </si>
  <si>
    <t>A7212291</t>
  </si>
  <si>
    <t>A7212292</t>
  </si>
  <si>
    <t>A7212293</t>
  </si>
  <si>
    <t>A72123</t>
  </si>
  <si>
    <t>A721231</t>
  </si>
  <si>
    <t>A721232</t>
  </si>
  <si>
    <t>A721233</t>
  </si>
  <si>
    <t>A7212331</t>
  </si>
  <si>
    <t>A7212332</t>
  </si>
  <si>
    <t>A7212333</t>
  </si>
  <si>
    <t>A721234</t>
  </si>
  <si>
    <t>A721235</t>
  </si>
  <si>
    <t>A721236</t>
  </si>
  <si>
    <t>A721237</t>
  </si>
  <si>
    <t>A721238</t>
  </si>
  <si>
    <t>A721239</t>
  </si>
  <si>
    <t>A7212391</t>
  </si>
  <si>
    <t>A7212392</t>
  </si>
  <si>
    <t>A7212393</t>
  </si>
  <si>
    <t>A72124</t>
  </si>
  <si>
    <t>A721241</t>
  </si>
  <si>
    <t>A721242</t>
  </si>
  <si>
    <t>A721243</t>
  </si>
  <si>
    <t>A7212431</t>
  </si>
  <si>
    <t>A7212432</t>
  </si>
  <si>
    <t>A7212433</t>
  </si>
  <si>
    <t>A721244</t>
  </si>
  <si>
    <t>A721245</t>
  </si>
  <si>
    <t>A721246</t>
  </si>
  <si>
    <t>A721247</t>
  </si>
  <si>
    <t>A721248</t>
  </si>
  <si>
    <t>A721249</t>
  </si>
  <si>
    <t>A7212491</t>
  </si>
  <si>
    <t>A7212492</t>
  </si>
  <si>
    <t>A7212493</t>
  </si>
  <si>
    <t>A722</t>
  </si>
  <si>
    <t>A7221</t>
  </si>
  <si>
    <t>A72211</t>
  </si>
  <si>
    <t>A72212</t>
  </si>
  <si>
    <t>A72213</t>
  </si>
  <si>
    <t>A72214</t>
  </si>
  <si>
    <t>A7222</t>
  </si>
  <si>
    <t>A72221</t>
  </si>
  <si>
    <t>A72222</t>
  </si>
  <si>
    <t>A72223</t>
  </si>
  <si>
    <t>A72224</t>
  </si>
  <si>
    <t>A72225</t>
  </si>
  <si>
    <t>A8</t>
  </si>
  <si>
    <t>НЕФИНАНСИСКИ СРЕДСТВА</t>
  </si>
  <si>
    <t>A81</t>
  </si>
  <si>
    <t>Фиксни средства</t>
  </si>
  <si>
    <t>A82</t>
  </si>
  <si>
    <t>Останати нефинансиски средства</t>
  </si>
  <si>
    <t>A83</t>
  </si>
  <si>
    <t>A91</t>
  </si>
  <si>
    <t>A92</t>
  </si>
  <si>
    <t>L</t>
  </si>
  <si>
    <t>ОБВРСКИ</t>
  </si>
  <si>
    <t>ВКУПНИ ОБВРСКИ</t>
  </si>
  <si>
    <t>L2</t>
  </si>
  <si>
    <t>L21</t>
  </si>
  <si>
    <t>L211</t>
  </si>
  <si>
    <t>L2111</t>
  </si>
  <si>
    <t>L211101</t>
  </si>
  <si>
    <t>L211102</t>
  </si>
  <si>
    <t>L211103</t>
  </si>
  <si>
    <t>L2111031</t>
  </si>
  <si>
    <t>L2111032</t>
  </si>
  <si>
    <t>L2111033</t>
  </si>
  <si>
    <t>L211104</t>
  </si>
  <si>
    <t>L211105</t>
  </si>
  <si>
    <t>L211106</t>
  </si>
  <si>
    <t>L211107</t>
  </si>
  <si>
    <t>L211108</t>
  </si>
  <si>
    <t>L211109</t>
  </si>
  <si>
    <t>L2111091</t>
  </si>
  <si>
    <t>L2111092</t>
  </si>
  <si>
    <t>L2111093</t>
  </si>
  <si>
    <t>L211110</t>
  </si>
  <si>
    <t>L2112</t>
  </si>
  <si>
    <t>L211201</t>
  </si>
  <si>
    <t>L211202</t>
  </si>
  <si>
    <t>L211203</t>
  </si>
  <si>
    <t>L2112031</t>
  </si>
  <si>
    <t>L2112032</t>
  </si>
  <si>
    <t>L2112033</t>
  </si>
  <si>
    <t>L211204</t>
  </si>
  <si>
    <t>L211205</t>
  </si>
  <si>
    <t>L211206</t>
  </si>
  <si>
    <t>L211207</t>
  </si>
  <si>
    <t>L211208</t>
  </si>
  <si>
    <t>L211209</t>
  </si>
  <si>
    <t>L2112091</t>
  </si>
  <si>
    <t>L2112092</t>
  </si>
  <si>
    <t>L2112093</t>
  </si>
  <si>
    <t>L211210</t>
  </si>
  <si>
    <t>L212</t>
  </si>
  <si>
    <t>L2121</t>
  </si>
  <si>
    <t>L212101</t>
  </si>
  <si>
    <t>L212102</t>
  </si>
  <si>
    <t>L212103</t>
  </si>
  <si>
    <t>L2121031</t>
  </si>
  <si>
    <t>L2121032</t>
  </si>
  <si>
    <t>L2121033</t>
  </si>
  <si>
    <t>L212104</t>
  </si>
  <si>
    <t>L212105</t>
  </si>
  <si>
    <t>L212106</t>
  </si>
  <si>
    <t>L212107</t>
  </si>
  <si>
    <t>L212108</t>
  </si>
  <si>
    <t>L212109</t>
  </si>
  <si>
    <t>L2121091</t>
  </si>
  <si>
    <t>L2121092</t>
  </si>
  <si>
    <t>L2121093</t>
  </si>
  <si>
    <t>L212110</t>
  </si>
  <si>
    <t>L2122</t>
  </si>
  <si>
    <t>L212201</t>
  </si>
  <si>
    <t>L212202</t>
  </si>
  <si>
    <t>L212203</t>
  </si>
  <si>
    <t>L2122031</t>
  </si>
  <si>
    <t>L2122032</t>
  </si>
  <si>
    <t>L2122033</t>
  </si>
  <si>
    <t>L212204</t>
  </si>
  <si>
    <t>L212205</t>
  </si>
  <si>
    <t>L212206</t>
  </si>
  <si>
    <t>L212207</t>
  </si>
  <si>
    <t>L212208</t>
  </si>
  <si>
    <t>L212209</t>
  </si>
  <si>
    <t>L2122091</t>
  </si>
  <si>
    <t>L2122092</t>
  </si>
  <si>
    <t>L2122093</t>
  </si>
  <si>
    <t>L212210</t>
  </si>
  <si>
    <t>L230</t>
  </si>
  <si>
    <t xml:space="preserve">L3 </t>
  </si>
  <si>
    <t>L31</t>
  </si>
  <si>
    <t>L311</t>
  </si>
  <si>
    <t>L31101</t>
  </si>
  <si>
    <t>L311011</t>
  </si>
  <si>
    <t>L311012</t>
  </si>
  <si>
    <t>L31102</t>
  </si>
  <si>
    <t>L311021</t>
  </si>
  <si>
    <t>L311022</t>
  </si>
  <si>
    <t>L31103</t>
  </si>
  <si>
    <t>L311031</t>
  </si>
  <si>
    <t>L311032</t>
  </si>
  <si>
    <t>L311033</t>
  </si>
  <si>
    <t>L31104</t>
  </si>
  <si>
    <t>L31105</t>
  </si>
  <si>
    <t>L31106</t>
  </si>
  <si>
    <t>L31107</t>
  </si>
  <si>
    <t>L31108</t>
  </si>
  <si>
    <t>L31109</t>
  </si>
  <si>
    <t>L311091</t>
  </si>
  <si>
    <t>L311092</t>
  </si>
  <si>
    <t>L311093</t>
  </si>
  <si>
    <t>L31110</t>
  </si>
  <si>
    <t>L311101</t>
  </si>
  <si>
    <t>L311102</t>
  </si>
  <si>
    <t>L312</t>
  </si>
  <si>
    <t>L31201</t>
  </si>
  <si>
    <t>L312011</t>
  </si>
  <si>
    <t>L312012</t>
  </si>
  <si>
    <t>L31202</t>
  </si>
  <si>
    <t>L312021</t>
  </si>
  <si>
    <t>L312022</t>
  </si>
  <si>
    <t>L31203</t>
  </si>
  <si>
    <t>L312031</t>
  </si>
  <si>
    <t>L312032</t>
  </si>
  <si>
    <t>L312033</t>
  </si>
  <si>
    <t>L31204</t>
  </si>
  <si>
    <t>L31205</t>
  </si>
  <si>
    <t>L31206</t>
  </si>
  <si>
    <t>L31207</t>
  </si>
  <si>
    <t>L31208</t>
  </si>
  <si>
    <t>L31209</t>
  </si>
  <si>
    <t>L312091</t>
  </si>
  <si>
    <t>L312092</t>
  </si>
  <si>
    <t>L312093</t>
  </si>
  <si>
    <t>L31210</t>
  </si>
  <si>
    <t>L312101</t>
  </si>
  <si>
    <t>L312102</t>
  </si>
  <si>
    <t>L32</t>
  </si>
  <si>
    <t>L321</t>
  </si>
  <si>
    <t>L32101</t>
  </si>
  <si>
    <t>L321011</t>
  </si>
  <si>
    <t>L321012</t>
  </si>
  <si>
    <t>L32102</t>
  </si>
  <si>
    <t>L321021</t>
  </si>
  <si>
    <t>L321022</t>
  </si>
  <si>
    <t>L32103</t>
  </si>
  <si>
    <t>L321031</t>
  </si>
  <si>
    <t>L321032</t>
  </si>
  <si>
    <t>L321033</t>
  </si>
  <si>
    <t>L32104</t>
  </si>
  <si>
    <t>L32105</t>
  </si>
  <si>
    <t>L32106</t>
  </si>
  <si>
    <t>L32107</t>
  </si>
  <si>
    <t>L32108</t>
  </si>
  <si>
    <t>L32109</t>
  </si>
  <si>
    <t>L321091</t>
  </si>
  <si>
    <t>L321092</t>
  </si>
  <si>
    <t>L321093</t>
  </si>
  <si>
    <t>L32110</t>
  </si>
  <si>
    <t>L321101</t>
  </si>
  <si>
    <t>L321102</t>
  </si>
  <si>
    <t>L322</t>
  </si>
  <si>
    <t>L32201</t>
  </si>
  <si>
    <t>L322011</t>
  </si>
  <si>
    <t>L322012</t>
  </si>
  <si>
    <t>L32202</t>
  </si>
  <si>
    <t>L322021</t>
  </si>
  <si>
    <t>L322022</t>
  </si>
  <si>
    <t>L32203</t>
  </si>
  <si>
    <t>L322031</t>
  </si>
  <si>
    <t>L322032</t>
  </si>
  <si>
    <t>L322033</t>
  </si>
  <si>
    <t>L32204</t>
  </si>
  <si>
    <t>L32205</t>
  </si>
  <si>
    <t>L32206</t>
  </si>
  <si>
    <t>L32207</t>
  </si>
  <si>
    <t>L32208</t>
  </si>
  <si>
    <t>L32209</t>
  </si>
  <si>
    <t>L322091</t>
  </si>
  <si>
    <t>L322092</t>
  </si>
  <si>
    <t>L322093</t>
  </si>
  <si>
    <t>L32210</t>
  </si>
  <si>
    <t>L322101</t>
  </si>
  <si>
    <t>L322102</t>
  </si>
  <si>
    <t>L33</t>
  </si>
  <si>
    <t>L4</t>
  </si>
  <si>
    <t>L41</t>
  </si>
  <si>
    <t>L411</t>
  </si>
  <si>
    <t>L4111</t>
  </si>
  <si>
    <t>L4112</t>
  </si>
  <si>
    <t>L412</t>
  </si>
  <si>
    <t>L4121</t>
  </si>
  <si>
    <t>L4122</t>
  </si>
  <si>
    <t>L413</t>
  </si>
  <si>
    <t>L41301</t>
  </si>
  <si>
    <t>L41302</t>
  </si>
  <si>
    <t>L41303</t>
  </si>
  <si>
    <t>L413031</t>
  </si>
  <si>
    <t>L413032</t>
  </si>
  <si>
    <t>L413033</t>
  </si>
  <si>
    <t>L41304</t>
  </si>
  <si>
    <t>L41305</t>
  </si>
  <si>
    <t>L41306</t>
  </si>
  <si>
    <t>L41307</t>
  </si>
  <si>
    <t>L41308</t>
  </si>
  <si>
    <t>L41309</t>
  </si>
  <si>
    <t>L413091</t>
  </si>
  <si>
    <t>L413092</t>
  </si>
  <si>
    <t>L413093</t>
  </si>
  <si>
    <t>L41310</t>
  </si>
  <si>
    <t>L42</t>
  </si>
  <si>
    <t>L421</t>
  </si>
  <si>
    <t>L4211</t>
  </si>
  <si>
    <t>L4212</t>
  </si>
  <si>
    <t>L422</t>
  </si>
  <si>
    <t>L4221</t>
  </si>
  <si>
    <t>L4222</t>
  </si>
  <si>
    <t>L423</t>
  </si>
  <si>
    <t>L42301</t>
  </si>
  <si>
    <t>L42302</t>
  </si>
  <si>
    <t>L42303</t>
  </si>
  <si>
    <t>L423031</t>
  </si>
  <si>
    <t>L423032</t>
  </si>
  <si>
    <t>L423033</t>
  </si>
  <si>
    <t>L42304</t>
  </si>
  <si>
    <t>L42305</t>
  </si>
  <si>
    <t>L42306</t>
  </si>
  <si>
    <t>L42307</t>
  </si>
  <si>
    <t>L42308</t>
  </si>
  <si>
    <t>L42309</t>
  </si>
  <si>
    <t>L423091</t>
  </si>
  <si>
    <t>L423092</t>
  </si>
  <si>
    <t>L423093</t>
  </si>
  <si>
    <t>L42310</t>
  </si>
  <si>
    <t>L4240</t>
  </si>
  <si>
    <t>L5</t>
  </si>
  <si>
    <t>L51</t>
  </si>
  <si>
    <t>L5101</t>
  </si>
  <si>
    <t>L5102</t>
  </si>
  <si>
    <t>L5103</t>
  </si>
  <si>
    <t>L51031</t>
  </si>
  <si>
    <t>L51032</t>
  </si>
  <si>
    <t>L51033</t>
  </si>
  <si>
    <t>L5104</t>
  </si>
  <si>
    <t>L5105</t>
  </si>
  <si>
    <t>L5106</t>
  </si>
  <si>
    <t>L5107</t>
  </si>
  <si>
    <t>L5108</t>
  </si>
  <si>
    <t>L5109</t>
  </si>
  <si>
    <t>L51091</t>
  </si>
  <si>
    <t>L51092</t>
  </si>
  <si>
    <t>L51093</t>
  </si>
  <si>
    <t>L5110</t>
  </si>
  <si>
    <t>L52</t>
  </si>
  <si>
    <t>L5201</t>
  </si>
  <si>
    <t>L5202</t>
  </si>
  <si>
    <t>L5203</t>
  </si>
  <si>
    <t>L52031</t>
  </si>
  <si>
    <t>L52032</t>
  </si>
  <si>
    <t>L52033</t>
  </si>
  <si>
    <t>L5204</t>
  </si>
  <si>
    <t>L5205</t>
  </si>
  <si>
    <t>L5206</t>
  </si>
  <si>
    <t>L5207</t>
  </si>
  <si>
    <t>L5208</t>
  </si>
  <si>
    <t>L5209</t>
  </si>
  <si>
    <t>L52091</t>
  </si>
  <si>
    <t>L52092</t>
  </si>
  <si>
    <t>L52093</t>
  </si>
  <si>
    <t>L5210</t>
  </si>
  <si>
    <t>L530</t>
  </si>
  <si>
    <t>L6</t>
  </si>
  <si>
    <t>ОСТАНАТИ РАСХОДНИ СМЕТКИ</t>
  </si>
  <si>
    <t>L61</t>
  </si>
  <si>
    <t>L611</t>
  </si>
  <si>
    <t>L61101</t>
  </si>
  <si>
    <t>L61102</t>
  </si>
  <si>
    <t>L61103</t>
  </si>
  <si>
    <t>L611031</t>
  </si>
  <si>
    <t>L611032</t>
  </si>
  <si>
    <t>L611033</t>
  </si>
  <si>
    <t>L61104</t>
  </si>
  <si>
    <t>L61105</t>
  </si>
  <si>
    <t>L61106</t>
  </si>
  <si>
    <t>L61107</t>
  </si>
  <si>
    <t>L61108</t>
  </si>
  <si>
    <t>L61109</t>
  </si>
  <si>
    <t>L611091</t>
  </si>
  <si>
    <t>L611092</t>
  </si>
  <si>
    <t>L611093</t>
  </si>
  <si>
    <t>L61110</t>
  </si>
  <si>
    <t>L612</t>
  </si>
  <si>
    <t>L61201</t>
  </si>
  <si>
    <t>L61202</t>
  </si>
  <si>
    <t>L61203</t>
  </si>
  <si>
    <t>L612031</t>
  </si>
  <si>
    <t>L612032</t>
  </si>
  <si>
    <t>L612033</t>
  </si>
  <si>
    <t>L61204</t>
  </si>
  <si>
    <t>L61205</t>
  </si>
  <si>
    <t>L61206</t>
  </si>
  <si>
    <t>L61207</t>
  </si>
  <si>
    <t>L61208</t>
  </si>
  <si>
    <t>L61209</t>
  </si>
  <si>
    <t>L612091</t>
  </si>
  <si>
    <t>L612092</t>
  </si>
  <si>
    <t>L612093</t>
  </si>
  <si>
    <t>L61210</t>
  </si>
  <si>
    <t>L62</t>
  </si>
  <si>
    <t>L621</t>
  </si>
  <si>
    <t>Провизии за загуби</t>
  </si>
  <si>
    <t>L6211</t>
  </si>
  <si>
    <t>Провизии за загуби од кредити</t>
  </si>
  <si>
    <t>L6212</t>
  </si>
  <si>
    <t xml:space="preserve">Провизии за останати загуби </t>
  </si>
  <si>
    <t>L622</t>
  </si>
  <si>
    <t>Акумулирана амортизација</t>
  </si>
  <si>
    <t>L623</t>
  </si>
  <si>
    <t>L624</t>
  </si>
  <si>
    <t>L6241</t>
  </si>
  <si>
    <t>L62411</t>
  </si>
  <si>
    <t>L624111</t>
  </si>
  <si>
    <t>L624112</t>
  </si>
  <si>
    <t>L624113</t>
  </si>
  <si>
    <t>L6241131</t>
  </si>
  <si>
    <t>L6241132</t>
  </si>
  <si>
    <t>L6241133</t>
  </si>
  <si>
    <t>L624114</t>
  </si>
  <si>
    <t>L624115</t>
  </si>
  <si>
    <t>L624116</t>
  </si>
  <si>
    <t>L624117</t>
  </si>
  <si>
    <t>L624118</t>
  </si>
  <si>
    <t>L624119</t>
  </si>
  <si>
    <t>L6241191</t>
  </si>
  <si>
    <t>L6241192</t>
  </si>
  <si>
    <t>L6241193</t>
  </si>
  <si>
    <t>L62412</t>
  </si>
  <si>
    <t>L624121</t>
  </si>
  <si>
    <t>L624122</t>
  </si>
  <si>
    <t>L624123</t>
  </si>
  <si>
    <t>L6241231</t>
  </si>
  <si>
    <t>L6241232</t>
  </si>
  <si>
    <t>L6241233</t>
  </si>
  <si>
    <t>L624124</t>
  </si>
  <si>
    <t>L624125</t>
  </si>
  <si>
    <t>L624126</t>
  </si>
  <si>
    <t>L624127</t>
  </si>
  <si>
    <t>L624128</t>
  </si>
  <si>
    <t>L624129</t>
  </si>
  <si>
    <t>L6241291</t>
  </si>
  <si>
    <t>L6241292</t>
  </si>
  <si>
    <t>L6241293</t>
  </si>
  <si>
    <t>L62413</t>
  </si>
  <si>
    <t>L624131</t>
  </si>
  <si>
    <t>L624132</t>
  </si>
  <si>
    <t>L624133</t>
  </si>
  <si>
    <t>L6241331</t>
  </si>
  <si>
    <t>L6241332</t>
  </si>
  <si>
    <t>L6241333</t>
  </si>
  <si>
    <t>L624134</t>
  </si>
  <si>
    <t>L624135</t>
  </si>
  <si>
    <t>L624136</t>
  </si>
  <si>
    <t>L624137</t>
  </si>
  <si>
    <t>L624138</t>
  </si>
  <si>
    <t>L624139</t>
  </si>
  <si>
    <t>L6241391</t>
  </si>
  <si>
    <t>L6241392</t>
  </si>
  <si>
    <t>L6241393</t>
  </si>
  <si>
    <t>L6242</t>
  </si>
  <si>
    <t>L62421</t>
  </si>
  <si>
    <t>L624211</t>
  </si>
  <si>
    <t>L624212</t>
  </si>
  <si>
    <t>L624213</t>
  </si>
  <si>
    <t>L6242131</t>
  </si>
  <si>
    <t>L6242132</t>
  </si>
  <si>
    <t>L6242133</t>
  </si>
  <si>
    <t>L624214</t>
  </si>
  <si>
    <t>L624215</t>
  </si>
  <si>
    <t>L624216</t>
  </si>
  <si>
    <t>L624217</t>
  </si>
  <si>
    <t>L624218</t>
  </si>
  <si>
    <t>L624219</t>
  </si>
  <si>
    <t>L6242191</t>
  </si>
  <si>
    <t>L6242192</t>
  </si>
  <si>
    <t>L6242193</t>
  </si>
  <si>
    <t>L62422</t>
  </si>
  <si>
    <t>L624221</t>
  </si>
  <si>
    <t>L624222</t>
  </si>
  <si>
    <t>L624223</t>
  </si>
  <si>
    <t>L6242231</t>
  </si>
  <si>
    <t>L6242232</t>
  </si>
  <si>
    <t>L6242233</t>
  </si>
  <si>
    <t>L624224</t>
  </si>
  <si>
    <t>L624225</t>
  </si>
  <si>
    <t>L624226</t>
  </si>
  <si>
    <t>L624227</t>
  </si>
  <si>
    <t>L624228</t>
  </si>
  <si>
    <t>L624229</t>
  </si>
  <si>
    <t>L6242291</t>
  </si>
  <si>
    <t>L6242292</t>
  </si>
  <si>
    <t>L6242293</t>
  </si>
  <si>
    <t>L62423</t>
  </si>
  <si>
    <t>L624231</t>
  </si>
  <si>
    <t>L624232</t>
  </si>
  <si>
    <t>L624233</t>
  </si>
  <si>
    <t>L6242331</t>
  </si>
  <si>
    <t>L6242332</t>
  </si>
  <si>
    <t>L6242333</t>
  </si>
  <si>
    <t>L624234</t>
  </si>
  <si>
    <t>L624235</t>
  </si>
  <si>
    <t>L624236</t>
  </si>
  <si>
    <t>L624237</t>
  </si>
  <si>
    <t>L624238</t>
  </si>
  <si>
    <t>L624239</t>
  </si>
  <si>
    <t>L6242391</t>
  </si>
  <si>
    <t>L6242392</t>
  </si>
  <si>
    <t>L6242393</t>
  </si>
  <si>
    <t>L625</t>
  </si>
  <si>
    <t>L6251</t>
  </si>
  <si>
    <t>L62511</t>
  </si>
  <si>
    <t>L62512</t>
  </si>
  <si>
    <t>L62513</t>
  </si>
  <si>
    <t>L6252</t>
  </si>
  <si>
    <t>L62521</t>
  </si>
  <si>
    <t>L62522</t>
  </si>
  <si>
    <t>L62523</t>
  </si>
  <si>
    <t>L7</t>
  </si>
  <si>
    <t>L71</t>
  </si>
  <si>
    <t>L711</t>
  </si>
  <si>
    <t>L7111</t>
  </si>
  <si>
    <t>L711101</t>
  </si>
  <si>
    <t>L711102</t>
  </si>
  <si>
    <t>L711103</t>
  </si>
  <si>
    <t>L7111031</t>
  </si>
  <si>
    <t>L7111032</t>
  </si>
  <si>
    <t>L7111033</t>
  </si>
  <si>
    <t>L711104</t>
  </si>
  <si>
    <t>L711105</t>
  </si>
  <si>
    <t>L711106</t>
  </si>
  <si>
    <t>L711107</t>
  </si>
  <si>
    <t>L711108</t>
  </si>
  <si>
    <t>L711109</t>
  </si>
  <si>
    <t>L7111091</t>
  </si>
  <si>
    <t>L7111092</t>
  </si>
  <si>
    <t>L7111093</t>
  </si>
  <si>
    <t>L711110</t>
  </si>
  <si>
    <t>L7112</t>
  </si>
  <si>
    <t>L711201</t>
  </si>
  <si>
    <t>L711202</t>
  </si>
  <si>
    <t>L711203</t>
  </si>
  <si>
    <t>L7112031</t>
  </si>
  <si>
    <t>L7112032</t>
  </si>
  <si>
    <t>L7112033</t>
  </si>
  <si>
    <t>L711204</t>
  </si>
  <si>
    <t>L711205</t>
  </si>
  <si>
    <t>L711206</t>
  </si>
  <si>
    <t>L711207</t>
  </si>
  <si>
    <t>L711208</t>
  </si>
  <si>
    <t>L711209</t>
  </si>
  <si>
    <t>L7112091</t>
  </si>
  <si>
    <t>L7112092</t>
  </si>
  <si>
    <t>L7112093</t>
  </si>
  <si>
    <t>L711210</t>
  </si>
  <si>
    <t>L712</t>
  </si>
  <si>
    <t>L7121</t>
  </si>
  <si>
    <t>L712101</t>
  </si>
  <si>
    <t>L712102</t>
  </si>
  <si>
    <t>L712103</t>
  </si>
  <si>
    <t>L7121031</t>
  </si>
  <si>
    <t>L7121032</t>
  </si>
  <si>
    <t>L7121033</t>
  </si>
  <si>
    <t>L712104</t>
  </si>
  <si>
    <t>L712105</t>
  </si>
  <si>
    <t>L712106</t>
  </si>
  <si>
    <t>L712107</t>
  </si>
  <si>
    <t>L712108</t>
  </si>
  <si>
    <t>L712109</t>
  </si>
  <si>
    <t>L7121091</t>
  </si>
  <si>
    <t>L7121092</t>
  </si>
  <si>
    <t>L7121093</t>
  </si>
  <si>
    <t>L712110</t>
  </si>
  <si>
    <t>L7122</t>
  </si>
  <si>
    <t>L712201</t>
  </si>
  <si>
    <t>L712202</t>
  </si>
  <si>
    <t>L712203</t>
  </si>
  <si>
    <t>L7122031</t>
  </si>
  <si>
    <t>L7122032</t>
  </si>
  <si>
    <t>L7122033</t>
  </si>
  <si>
    <t>L712204</t>
  </si>
  <si>
    <t>L712205</t>
  </si>
  <si>
    <t>L712206</t>
  </si>
  <si>
    <t>L712207</t>
  </si>
  <si>
    <t>L712208</t>
  </si>
  <si>
    <t>L712209</t>
  </si>
  <si>
    <t>L7122091</t>
  </si>
  <si>
    <t>L7122092</t>
  </si>
  <si>
    <t>L7122093</t>
  </si>
  <si>
    <t>L712210</t>
  </si>
  <si>
    <t>L713</t>
  </si>
  <si>
    <t>L7131</t>
  </si>
  <si>
    <t>L713101</t>
  </si>
  <si>
    <t>L713102</t>
  </si>
  <si>
    <t>L713103</t>
  </si>
  <si>
    <t>L7131031</t>
  </si>
  <si>
    <t>L7131032</t>
  </si>
  <si>
    <t>L7131033</t>
  </si>
  <si>
    <t>L713104</t>
  </si>
  <si>
    <t>L713105</t>
  </si>
  <si>
    <t>L713106</t>
  </si>
  <si>
    <t>L713107</t>
  </si>
  <si>
    <t>L713108</t>
  </si>
  <si>
    <t>L713109</t>
  </si>
  <si>
    <t>L7131091</t>
  </si>
  <si>
    <t>L7131092</t>
  </si>
  <si>
    <t>L7131093</t>
  </si>
  <si>
    <t>L7132</t>
  </si>
  <si>
    <t>L713201</t>
  </si>
  <si>
    <t>L713202</t>
  </si>
  <si>
    <t>L713203</t>
  </si>
  <si>
    <t>L7132031</t>
  </si>
  <si>
    <t>L7132032</t>
  </si>
  <si>
    <t>L7132033</t>
  </si>
  <si>
    <t>L713204</t>
  </si>
  <si>
    <t>L713205</t>
  </si>
  <si>
    <t>L713206</t>
  </si>
  <si>
    <t>L713207</t>
  </si>
  <si>
    <t>L713208</t>
  </si>
  <si>
    <t>L713209</t>
  </si>
  <si>
    <t>L7132091</t>
  </si>
  <si>
    <t>L7132092</t>
  </si>
  <si>
    <t>L7132093</t>
  </si>
  <si>
    <t>L713210</t>
  </si>
  <si>
    <t>L72</t>
  </si>
  <si>
    <t>L721</t>
  </si>
  <si>
    <t>L72101</t>
  </si>
  <si>
    <t>L72102</t>
  </si>
  <si>
    <t>L72103</t>
  </si>
  <si>
    <t>L721031</t>
  </si>
  <si>
    <t>L721032</t>
  </si>
  <si>
    <t>L721033</t>
  </si>
  <si>
    <t>L72104</t>
  </si>
  <si>
    <t>L72105</t>
  </si>
  <si>
    <t>L72106</t>
  </si>
  <si>
    <t>L72107</t>
  </si>
  <si>
    <t>L72108</t>
  </si>
  <si>
    <t>L72109</t>
  </si>
  <si>
    <t>L721091</t>
  </si>
  <si>
    <t>L721092</t>
  </si>
  <si>
    <t>L721093</t>
  </si>
  <si>
    <t>L72110</t>
  </si>
  <si>
    <t>L722</t>
  </si>
  <si>
    <t>L72201</t>
  </si>
  <si>
    <t>L72202</t>
  </si>
  <si>
    <t>L72203</t>
  </si>
  <si>
    <t>L722031</t>
  </si>
  <si>
    <t>L722032</t>
  </si>
  <si>
    <t>L722033</t>
  </si>
  <si>
    <t>L72204</t>
  </si>
  <si>
    <t>L72205</t>
  </si>
  <si>
    <t>L72206</t>
  </si>
  <si>
    <t>L72207</t>
  </si>
  <si>
    <t>L72208</t>
  </si>
  <si>
    <t>L72209</t>
  </si>
  <si>
    <t>L722091</t>
  </si>
  <si>
    <t>L722092</t>
  </si>
  <si>
    <t>L722093</t>
  </si>
  <si>
    <t>L72210</t>
  </si>
  <si>
    <t>СРЕДСТВА</t>
  </si>
  <si>
    <t>МA1</t>
  </si>
  <si>
    <t>МА11</t>
  </si>
  <si>
    <t>МА12</t>
  </si>
  <si>
    <t>МA2</t>
  </si>
  <si>
    <t>МА21</t>
  </si>
  <si>
    <t>МА22</t>
  </si>
  <si>
    <t>МA3</t>
  </si>
  <si>
    <t>МА31</t>
  </si>
  <si>
    <t>МА32</t>
  </si>
  <si>
    <t>МL2</t>
  </si>
  <si>
    <t>МL21</t>
  </si>
  <si>
    <t>МL22</t>
  </si>
  <si>
    <t xml:space="preserve">МL3 </t>
  </si>
  <si>
    <t>МL31</t>
  </si>
  <si>
    <t>МL32</t>
  </si>
  <si>
    <t>Општа и посебна резерва</t>
  </si>
  <si>
    <t>Вредносни прилагодувања</t>
  </si>
  <si>
    <t>ИЗВЕШТАЈ ЗА СОСТОЈБАТА И ПРОМЕТОТ НА СРЕДСТВАТА И ОБВРСКИТЕ НА ОСТАНАТИТЕ ФИНАНСИСКИ ИНСТИТУЦИИ</t>
  </si>
  <si>
    <r>
      <t>Е</t>
    </r>
    <r>
      <rPr>
        <b/>
        <i/>
        <sz val="8"/>
        <color indexed="10"/>
        <rFont val="Tahoma"/>
        <family val="2"/>
      </rPr>
      <t>-</t>
    </r>
    <r>
      <rPr>
        <b/>
        <i/>
        <sz val="8"/>
        <rFont val="Tahoma"/>
        <family val="2"/>
        <charset val="204"/>
      </rPr>
      <t>код</t>
    </r>
  </si>
  <si>
    <t>ФИНАНСИСКИ ИНСТРУМЕНТИ</t>
  </si>
  <si>
    <r>
      <t>Состојба на почеток</t>
    </r>
    <r>
      <rPr>
        <b/>
        <sz val="8"/>
        <color indexed="10"/>
        <rFont val="Tahoma"/>
        <family val="2"/>
      </rPr>
      <t xml:space="preserve">от </t>
    </r>
    <r>
      <rPr>
        <b/>
        <sz val="8"/>
        <color indexed="10"/>
        <rFont val="Tahoma"/>
        <family val="2"/>
        <charset val="204"/>
      </rPr>
      <t>на периодот</t>
    </r>
  </si>
  <si>
    <t>Промени врз основа на курсни разлики</t>
  </si>
  <si>
    <t>Ценовни промени</t>
  </si>
  <si>
    <r>
      <t>Состојба на кра</t>
    </r>
    <r>
      <rPr>
        <b/>
        <sz val="8"/>
        <color indexed="10"/>
        <rFont val="Tahoma"/>
        <family val="2"/>
      </rPr>
      <t>јот</t>
    </r>
    <r>
      <rPr>
        <b/>
        <sz val="8"/>
        <color indexed="10"/>
        <rFont val="Tahoma"/>
        <family val="2"/>
        <charset val="204"/>
      </rPr>
      <t xml:space="preserve"> на периодот</t>
    </r>
  </si>
  <si>
    <t>Стекнување со средства/ обврски</t>
  </si>
  <si>
    <t>Намалување на средства/ обврски</t>
  </si>
  <si>
    <t>A</t>
  </si>
  <si>
    <t>ВAЛУТИ И ДЕПОЗИТИ</t>
  </si>
  <si>
    <t>Преносливи депозити</t>
  </si>
  <si>
    <t>Други монетарни финансиски институции</t>
  </si>
  <si>
    <t>Останати финансиски институции</t>
  </si>
  <si>
    <r>
      <t>Други финансиски посре</t>
    </r>
    <r>
      <rPr>
        <i/>
        <sz val="8"/>
        <color indexed="10"/>
        <rFont val="Tahoma"/>
        <family val="2"/>
      </rPr>
      <t>дн</t>
    </r>
    <r>
      <rPr>
        <i/>
        <sz val="8"/>
        <color indexed="10"/>
        <rFont val="Tahoma"/>
        <family val="2"/>
        <charset val="204"/>
      </rPr>
      <t>ици освен осигурителни друштва и пензиски фондови</t>
    </r>
  </si>
  <si>
    <t>Помошни финансиски институции</t>
  </si>
  <si>
    <t>Осигурителни друштва и пензиски фондови</t>
  </si>
  <si>
    <t>Нерезиденти</t>
  </si>
  <si>
    <t>Други финансиски посредници освен осигурителни друштва и пензиски фондови</t>
  </si>
  <si>
    <t xml:space="preserve">Осигурителни друштва и пензиски фондови </t>
  </si>
  <si>
    <t>ХАРТИИ ОД ВРЕДНОСТ ШТО НЕ СЕ АКЦИИ</t>
  </si>
  <si>
    <t>Хартии од вредност што не се акции, со исклучок на финансиски деривати</t>
  </si>
  <si>
    <t xml:space="preserve">Краткорочни </t>
  </si>
  <si>
    <t>Централна власт</t>
  </si>
  <si>
    <t>Фондови за социјално осигурување</t>
  </si>
  <si>
    <t>Локална власт</t>
  </si>
  <si>
    <t>Јавни нефинансиски институции</t>
  </si>
  <si>
    <t>Останати нефинансиски институции</t>
  </si>
  <si>
    <t>Други резиденти</t>
  </si>
  <si>
    <t>Физички лица</t>
  </si>
  <si>
    <t>Самостојни вршители на дејност</t>
  </si>
  <si>
    <t>Непрофитни институции коишто им служат на домаќинствата</t>
  </si>
  <si>
    <t>Долгорочни</t>
  </si>
  <si>
    <t>Краткорочни</t>
  </si>
  <si>
    <t>Аранжмани за реоткуп</t>
  </si>
  <si>
    <t>Останати кредити</t>
  </si>
  <si>
    <t>АКЦИИ И ОСТАНАТ СОПСТВЕНИЧКИ КАПИТАЛ</t>
  </si>
  <si>
    <t>Акции и останат сопственички капитал, со исклучок на удели во инвестициски и пензиски фондови</t>
  </si>
  <si>
    <t>Акции коишто котираат на берзата</t>
  </si>
  <si>
    <t>Акции коишто не котираат на берзата</t>
  </si>
  <si>
    <t>Останат сопственички капитал</t>
  </si>
  <si>
    <t>Удели во инвестициски и пензиски фондови</t>
  </si>
  <si>
    <t>ТЕХНИЧКИ РЕЗЕРВИ НА ОСИГУРУВАЊЕ</t>
  </si>
  <si>
    <t>ОСТАНАТИ ПРИХОДНИ СМЕТКИ, ОСТАНАТО</t>
  </si>
  <si>
    <t>Резиденти</t>
  </si>
  <si>
    <t>Дивиденди</t>
  </si>
  <si>
    <t>Сметки за порамнување</t>
  </si>
  <si>
    <t xml:space="preserve">Податоци во процес на прибирање </t>
  </si>
  <si>
    <t>Останати средства</t>
  </si>
  <si>
    <t xml:space="preserve">Сметки за порамнување </t>
  </si>
  <si>
    <t>Податоци во процес на прибирање</t>
  </si>
  <si>
    <t xml:space="preserve">Останати средства </t>
  </si>
  <si>
    <t>ВКУПНИ СРЕДСТВА</t>
  </si>
  <si>
    <t>ХАРТИИ ОД ВРЕДНОСТ ШТО НЕ СЕ АКЦИИ (ИСКЛУЧЕНИ ОД МОНЕТАРНИ АГРЕГАТИ)</t>
  </si>
  <si>
    <t>ХАРТИИ ОД ВРЕДНОСТ ШТО НЕ СЕ АКЦИИ, СО ИСКЛУЧОК НА ФИНАНСИСКИТЕ ДЕРИВАТИ</t>
  </si>
  <si>
    <t xml:space="preserve">Долгорочни </t>
  </si>
  <si>
    <t xml:space="preserve">КРАТКОРОЧНИ </t>
  </si>
  <si>
    <t xml:space="preserve">Други монетарни финансиски институции </t>
  </si>
  <si>
    <t>ДОЛГОРОЧНИ</t>
  </si>
  <si>
    <r>
      <t>Нето</t>
    </r>
    <r>
      <rPr>
        <sz val="9"/>
        <color indexed="17"/>
        <rFont val="Tahoma"/>
        <family val="2"/>
      </rPr>
      <t>-</t>
    </r>
    <r>
      <rPr>
        <sz val="9"/>
        <rFont val="Tahoma"/>
        <family val="2"/>
        <charset val="204"/>
      </rPr>
      <t>капитал на домаќинствата во резерви од животно осигурување</t>
    </r>
  </si>
  <si>
    <t>Нето-капитал на домаќинствата во пензиски фондови</t>
  </si>
  <si>
    <t>Претплатени премии и резерви наспроти книговодствено побарување</t>
  </si>
  <si>
    <t>Нето-капитал на домаќинствата во резерви од животно осигурување</t>
  </si>
  <si>
    <t>Нето-капитал на домаќинствата во пензиски фондови, во странска валута</t>
  </si>
  <si>
    <t>ОСТАНАТИ РАСХОДНИ СМЕТКИ, ОСТАНАТО</t>
  </si>
  <si>
    <t xml:space="preserve">Консолидирано прилагодување за седиштето и филијалите </t>
  </si>
  <si>
    <t>Останато - резиденти</t>
  </si>
  <si>
    <t>Останати обврски</t>
  </si>
  <si>
    <t xml:space="preserve">Дивиденди </t>
  </si>
  <si>
    <t xml:space="preserve">Останати обврски </t>
  </si>
  <si>
    <t>Останато - нерезиденти</t>
  </si>
  <si>
    <t xml:space="preserve">Сметки за порамнување  </t>
  </si>
  <si>
    <t>Други обврски</t>
  </si>
  <si>
    <t xml:space="preserve">Нерезиденти </t>
  </si>
  <si>
    <t>L713110</t>
  </si>
  <si>
    <t>L73</t>
  </si>
  <si>
    <t>Задржана добивка/загуба</t>
  </si>
  <si>
    <t>L74</t>
  </si>
  <si>
    <t>Добивка/загуба од тековната година</t>
  </si>
  <si>
    <t>L75</t>
  </si>
  <si>
    <t>L76</t>
  </si>
  <si>
    <t>L8</t>
  </si>
  <si>
    <t>ДОПОЛНИТЕЛНИ ПОДАТОЦИ:</t>
  </si>
  <si>
    <t>ПРЕСМЕТАНА КАМАТА ЗА ДЕПОЗИТИ</t>
  </si>
  <si>
    <t>ПРЕСМЕТАНА КАМАТА ЗА ХАРТИИ ОД ВРЕДНОСТ ШТО НЕ СЕ АКЦИИ</t>
  </si>
  <si>
    <t>ПРЕСМЕТАНА КАМАТА ЗА КРЕДИТИ</t>
  </si>
  <si>
    <t>ПРЕСМЕТАНА КАМАТА ЗА ХАРТИИ ОД ВРЕДНОСТ ШТО НЕ СЕ АКЦИИ, исклучени од монетарни агрегати</t>
  </si>
  <si>
    <t>вертикална контрола</t>
  </si>
  <si>
    <t xml:space="preserve">Образец ОФИ 1 </t>
  </si>
  <si>
    <t>НБРСМ</t>
  </si>
  <si>
    <t xml:space="preserve">НБРСМ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</si>
</sst>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_);\(#,##0.000\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</numFmts>
  <fonts count="58" x14ac:knownFonts="1">
    <font>
      <sz val="10"/>
      <name val="Times New Roman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ahoma"/>
      <family val="2"/>
      <charset val="204"/>
    </font>
    <font>
      <b/>
      <sz val="11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48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10"/>
      <name val="Tahoma"/>
      <family val="2"/>
      <charset val="204"/>
    </font>
    <font>
      <b/>
      <i/>
      <sz val="10"/>
      <color indexed="12"/>
      <name val="Tahoma"/>
      <family val="2"/>
      <charset val="204"/>
    </font>
    <font>
      <i/>
      <sz val="10"/>
      <color indexed="12"/>
      <name val="Tahoma"/>
      <family val="2"/>
      <charset val="204"/>
    </font>
    <font>
      <i/>
      <sz val="10"/>
      <color indexed="48"/>
      <name val="Tahoma"/>
      <family val="2"/>
      <charset val="204"/>
    </font>
    <font>
      <sz val="10"/>
      <color indexed="10"/>
      <name val="Tahoma"/>
      <family val="2"/>
      <charset val="204"/>
    </font>
    <font>
      <b/>
      <sz val="10"/>
      <name val="Tahoma"/>
      <family val="2"/>
      <charset val="204"/>
    </font>
    <font>
      <sz val="10"/>
      <color rgb="FF00B0F0"/>
      <name val="Tahoma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8"/>
      <name val="Tahoma"/>
      <family val="2"/>
      <charset val="204"/>
    </font>
    <font>
      <b/>
      <sz val="8"/>
      <name val="Tahoma"/>
      <family val="2"/>
    </font>
    <font>
      <b/>
      <i/>
      <sz val="8"/>
      <name val="Tahoma"/>
      <family val="2"/>
      <charset val="204"/>
    </font>
    <font>
      <b/>
      <i/>
      <sz val="8"/>
      <color indexed="10"/>
      <name val="Tahoma"/>
      <family val="2"/>
    </font>
    <font>
      <b/>
      <sz val="8"/>
      <color rgb="FFFF0000"/>
      <name val="Tahoma"/>
      <family val="2"/>
      <charset val="204"/>
    </font>
    <font>
      <b/>
      <sz val="8"/>
      <color indexed="10"/>
      <name val="Tahoma"/>
      <family val="2"/>
    </font>
    <font>
      <b/>
      <sz val="8"/>
      <color indexed="1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rgb="FFFF0000"/>
      <name val="Tahoma"/>
      <family val="2"/>
    </font>
    <font>
      <b/>
      <sz val="8"/>
      <color theme="1"/>
      <name val="Tahoma"/>
      <family val="2"/>
    </font>
    <font>
      <b/>
      <sz val="9"/>
      <name val="Tahoma"/>
      <family val="2"/>
      <charset val="204"/>
    </font>
    <font>
      <b/>
      <sz val="9"/>
      <name val="Tahoma"/>
      <family val="2"/>
    </font>
    <font>
      <b/>
      <sz val="9"/>
      <color rgb="FF0000FF"/>
      <name val="Tahoma"/>
      <family val="2"/>
      <charset val="204"/>
    </font>
    <font>
      <sz val="9"/>
      <color rgb="FF3366FF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8"/>
      <color rgb="FFFF0000"/>
      <name val="Tahoma"/>
      <family val="2"/>
      <charset val="204"/>
    </font>
    <font>
      <i/>
      <sz val="8"/>
      <color indexed="10"/>
      <name val="Tahoma"/>
      <family val="2"/>
    </font>
    <font>
      <i/>
      <sz val="8"/>
      <color indexed="10"/>
      <name val="Tahoma"/>
      <family val="2"/>
      <charset val="204"/>
    </font>
    <font>
      <sz val="8"/>
      <name val="Calibri"/>
      <family val="2"/>
      <charset val="204"/>
    </font>
    <font>
      <b/>
      <sz val="9"/>
      <color rgb="FFFF0000"/>
      <name val="Tahoma"/>
      <family val="2"/>
      <charset val="204"/>
    </font>
    <font>
      <sz val="8"/>
      <color rgb="FFFF0000"/>
      <name val="Tahoma"/>
      <family val="2"/>
    </font>
    <font>
      <b/>
      <sz val="9"/>
      <color rgb="FF3366FF"/>
      <name val="Tahoma"/>
      <family val="2"/>
      <charset val="204"/>
    </font>
    <font>
      <sz val="9"/>
      <color indexed="17"/>
      <name val="Tahoma"/>
      <family val="2"/>
    </font>
    <font>
      <sz val="8"/>
      <color indexed="48"/>
      <name val="Tahoma"/>
      <family val="2"/>
      <charset val="204"/>
    </font>
    <font>
      <b/>
      <sz val="9"/>
      <color indexed="48"/>
      <name val="Tahoma"/>
      <family val="2"/>
      <charset val="204"/>
    </font>
    <font>
      <b/>
      <u/>
      <sz val="9"/>
      <name val="Tahoma"/>
      <family val="2"/>
      <charset val="204"/>
    </font>
    <font>
      <b/>
      <sz val="8"/>
      <color rgb="FF0000FF"/>
      <name val="Tahoma"/>
      <family val="2"/>
      <charset val="204"/>
    </font>
    <font>
      <sz val="10"/>
      <color rgb="FFFF0000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FDA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" fontId="18" fillId="10" borderId="10">
      <alignment horizontal="right" vertical="center"/>
    </xf>
    <xf numFmtId="0" fontId="19" fillId="10" borderId="10">
      <alignment horizontal="right" vertical="center"/>
    </xf>
    <xf numFmtId="0" fontId="20" fillId="10" borderId="11"/>
    <xf numFmtId="0" fontId="18" fillId="11" borderId="10">
      <alignment horizontal="center" vertical="center"/>
    </xf>
    <xf numFmtId="1" fontId="18" fillId="10" borderId="10">
      <alignment horizontal="right" vertical="center"/>
    </xf>
    <xf numFmtId="0" fontId="20" fillId="10" borderId="0"/>
    <xf numFmtId="0" fontId="21" fillId="10" borderId="10">
      <alignment horizontal="left" vertical="center"/>
    </xf>
    <xf numFmtId="0" fontId="21" fillId="10" borderId="10"/>
    <xf numFmtId="0" fontId="19" fillId="10" borderId="10">
      <alignment horizontal="right" vertical="center"/>
    </xf>
    <xf numFmtId="0" fontId="22" fillId="12" borderId="10">
      <alignment horizontal="left" vertical="center"/>
    </xf>
    <xf numFmtId="0" fontId="22" fillId="12" borderId="10">
      <alignment horizontal="left" vertical="center"/>
    </xf>
    <xf numFmtId="0" fontId="23" fillId="10" borderId="10">
      <alignment horizontal="left" vertical="center"/>
    </xf>
    <xf numFmtId="0" fontId="24" fillId="10" borderId="11"/>
    <xf numFmtId="0" fontId="18" fillId="13" borderId="10">
      <alignment horizontal="left" vertical="center"/>
    </xf>
    <xf numFmtId="0" fontId="25" fillId="0" borderId="0" applyProtection="0"/>
    <xf numFmtId="170" fontId="20" fillId="0" borderId="0" applyFont="0" applyFill="0" applyBorder="0" applyAlignment="0" applyProtection="0"/>
    <xf numFmtId="2" fontId="25" fillId="0" borderId="0" applyProtection="0"/>
    <xf numFmtId="0" fontId="25" fillId="0" borderId="0" applyNumberFormat="0" applyFont="0" applyFill="0" applyBorder="0" applyAlignment="0" applyProtection="0"/>
    <xf numFmtId="0" fontId="26" fillId="0" borderId="0" applyProtection="0"/>
    <xf numFmtId="171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7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</cellStyleXfs>
  <cellXfs count="39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4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6" fillId="3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5" borderId="0" xfId="0" applyFont="1" applyFill="1"/>
    <xf numFmtId="0" fontId="3" fillId="6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8" fillId="6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9" fillId="7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5" borderId="0" xfId="0" applyFont="1" applyFill="1"/>
    <xf numFmtId="0" fontId="2" fillId="2" borderId="5" xfId="0" applyFont="1" applyFill="1" applyBorder="1" applyAlignment="1">
      <alignment horizontal="left" wrapText="1"/>
    </xf>
    <xf numFmtId="0" fontId="3" fillId="3" borderId="0" xfId="0" applyFont="1" applyFill="1"/>
    <xf numFmtId="0" fontId="3" fillId="5" borderId="0" xfId="0" applyFont="1" applyFill="1"/>
    <xf numFmtId="0" fontId="3" fillId="8" borderId="0" xfId="0" applyFont="1" applyFill="1"/>
    <xf numFmtId="0" fontId="6" fillId="2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0" fillId="2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1" fillId="2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2" fillId="2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0" fontId="13" fillId="2" borderId="0" xfId="0" applyFont="1" applyFill="1"/>
    <xf numFmtId="0" fontId="8" fillId="3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4" fillId="2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5" fillId="2" borderId="0" xfId="0" applyFont="1" applyFill="1"/>
    <xf numFmtId="0" fontId="7" fillId="6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6" fillId="8" borderId="0" xfId="0" applyFont="1" applyFill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0" fontId="28" fillId="2" borderId="0" xfId="0" applyFont="1" applyFill="1" applyBorder="1" applyAlignment="1">
      <alignment horizontal="left"/>
    </xf>
    <xf numFmtId="0" fontId="29" fillId="14" borderId="35" xfId="1" applyFont="1" applyFill="1" applyBorder="1" applyAlignment="1">
      <alignment horizontal="center" vertical="center"/>
    </xf>
    <xf numFmtId="0" fontId="29" fillId="14" borderId="0" xfId="1" applyFont="1" applyFill="1" applyBorder="1" applyAlignment="1">
      <alignment horizontal="center" vertical="center" wrapText="1"/>
    </xf>
    <xf numFmtId="0" fontId="38" fillId="14" borderId="36" xfId="1" applyFont="1" applyFill="1" applyBorder="1" applyAlignment="1">
      <alignment horizontal="center" vertical="center" wrapText="1"/>
    </xf>
    <xf numFmtId="0" fontId="29" fillId="14" borderId="37" xfId="1" applyFont="1" applyFill="1" applyBorder="1" applyAlignment="1">
      <alignment horizontal="center" vertical="center"/>
    </xf>
    <xf numFmtId="0" fontId="29" fillId="14" borderId="38" xfId="1" applyFont="1" applyFill="1" applyBorder="1" applyAlignment="1">
      <alignment horizontal="center" vertical="center"/>
    </xf>
    <xf numFmtId="0" fontId="39" fillId="14" borderId="39" xfId="1" applyFont="1" applyFill="1" applyBorder="1" applyAlignment="1">
      <alignment horizontal="center" vertical="center" wrapText="1"/>
    </xf>
    <xf numFmtId="0" fontId="39" fillId="14" borderId="40" xfId="1" applyFont="1" applyFill="1" applyBorder="1" applyAlignment="1">
      <alignment horizontal="center" vertical="center" wrapText="1"/>
    </xf>
    <xf numFmtId="0" fontId="39" fillId="14" borderId="41" xfId="1" applyFont="1" applyFill="1" applyBorder="1" applyAlignment="1">
      <alignment horizontal="center" vertical="center" wrapText="1"/>
    </xf>
    <xf numFmtId="0" fontId="40" fillId="3" borderId="42" xfId="0" applyFont="1" applyFill="1" applyBorder="1" applyAlignment="1">
      <alignment horizontal="center" wrapText="1"/>
    </xf>
    <xf numFmtId="0" fontId="40" fillId="3" borderId="43" xfId="0" applyFont="1" applyFill="1" applyBorder="1" applyAlignment="1">
      <alignment horizontal="left" wrapText="1"/>
    </xf>
    <xf numFmtId="0" fontId="5" fillId="3" borderId="43" xfId="1" applyFont="1" applyFill="1" applyBorder="1" applyAlignment="1">
      <alignment vertical="center"/>
    </xf>
    <xf numFmtId="0" fontId="5" fillId="3" borderId="44" xfId="1" applyFont="1" applyFill="1" applyBorder="1" applyAlignment="1">
      <alignment vertical="center"/>
    </xf>
    <xf numFmtId="0" fontId="40" fillId="8" borderId="45" xfId="0" applyFont="1" applyFill="1" applyBorder="1" applyAlignment="1">
      <alignment horizontal="center" wrapText="1"/>
    </xf>
    <xf numFmtId="0" fontId="40" fillId="8" borderId="46" xfId="0" applyFont="1" applyFill="1" applyBorder="1" applyAlignment="1">
      <alignment horizontal="left" wrapText="1"/>
    </xf>
    <xf numFmtId="0" fontId="40" fillId="6" borderId="7" xfId="0" applyFont="1" applyFill="1" applyBorder="1" applyAlignment="1">
      <alignment horizontal="center" wrapText="1"/>
    </xf>
    <xf numFmtId="0" fontId="40" fillId="6" borderId="9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wrapText="1"/>
    </xf>
    <xf numFmtId="0" fontId="41" fillId="6" borderId="9" xfId="0" applyFont="1" applyFill="1" applyBorder="1" applyAlignment="1">
      <alignment horizontal="left" wrapText="1"/>
    </xf>
    <xf numFmtId="0" fontId="5" fillId="15" borderId="7" xfId="0" applyFont="1" applyFill="1" applyBorder="1" applyAlignment="1">
      <alignment horizontal="center" wrapText="1"/>
    </xf>
    <xf numFmtId="0" fontId="5" fillId="15" borderId="9" xfId="0" applyFont="1" applyFill="1" applyBorder="1" applyAlignment="1">
      <alignment horizontal="left" wrapText="1"/>
    </xf>
    <xf numFmtId="0" fontId="44" fillId="0" borderId="7" xfId="0" applyFont="1" applyFill="1" applyBorder="1" applyAlignment="1">
      <alignment horizontal="center" wrapText="1"/>
    </xf>
    <xf numFmtId="0" fontId="44" fillId="0" borderId="9" xfId="0" applyFont="1" applyFill="1" applyBorder="1" applyAlignment="1">
      <alignment horizontal="left" wrapText="1"/>
    </xf>
    <xf numFmtId="0" fontId="28" fillId="16" borderId="7" xfId="0" applyFont="1" applyFill="1" applyBorder="1" applyAlignment="1">
      <alignment horizontal="center" wrapText="1"/>
    </xf>
    <xf numFmtId="0" fontId="28" fillId="16" borderId="9" xfId="0" applyFont="1" applyFill="1" applyBorder="1" applyAlignment="1">
      <alignment horizontal="left" wrapText="1"/>
    </xf>
    <xf numFmtId="0" fontId="45" fillId="0" borderId="7" xfId="0" applyFont="1" applyFill="1" applyBorder="1" applyAlignment="1" applyProtection="1">
      <alignment horizontal="center" wrapText="1"/>
    </xf>
    <xf numFmtId="0" fontId="45" fillId="0" borderId="9" xfId="0" applyFont="1" applyFill="1" applyBorder="1" applyAlignment="1" applyProtection="1">
      <alignment horizontal="center" wrapText="1"/>
    </xf>
    <xf numFmtId="0" fontId="48" fillId="6" borderId="7" xfId="0" applyFont="1" applyFill="1" applyBorder="1" applyAlignment="1">
      <alignment horizontal="center" wrapText="1"/>
    </xf>
    <xf numFmtId="0" fontId="48" fillId="6" borderId="9" xfId="0" applyFont="1" applyFill="1" applyBorder="1" applyAlignment="1">
      <alignment horizontal="left" wrapText="1"/>
    </xf>
    <xf numFmtId="0" fontId="40" fillId="8" borderId="7" xfId="0" applyFont="1" applyFill="1" applyBorder="1" applyAlignment="1">
      <alignment horizontal="center" wrapText="1"/>
    </xf>
    <xf numFmtId="0" fontId="40" fillId="8" borderId="9" xfId="0" applyFont="1" applyFill="1" applyBorder="1" applyAlignment="1">
      <alignment horizontal="left" wrapText="1"/>
    </xf>
    <xf numFmtId="0" fontId="40" fillId="17" borderId="7" xfId="0" applyFont="1" applyFill="1" applyBorder="1" applyAlignment="1">
      <alignment horizontal="center" wrapText="1"/>
    </xf>
    <xf numFmtId="0" fontId="40" fillId="17" borderId="9" xfId="0" applyFont="1" applyFill="1" applyBorder="1" applyAlignment="1">
      <alignment horizontal="left" wrapText="1"/>
    </xf>
    <xf numFmtId="0" fontId="50" fillId="0" borderId="7" xfId="0" applyFont="1" applyFill="1" applyBorder="1" applyAlignment="1" applyProtection="1">
      <alignment horizontal="center" wrapText="1"/>
    </xf>
    <xf numFmtId="0" fontId="44" fillId="0" borderId="7" xfId="0" applyFont="1" applyFill="1" applyBorder="1" applyAlignment="1" applyProtection="1">
      <alignment horizontal="center" wrapText="1"/>
    </xf>
    <xf numFmtId="0" fontId="45" fillId="0" borderId="7" xfId="0" applyFont="1" applyFill="1" applyBorder="1" applyAlignment="1">
      <alignment horizontal="center" wrapText="1"/>
    </xf>
    <xf numFmtId="0" fontId="45" fillId="0" borderId="19" xfId="0" applyFont="1" applyFill="1" applyBorder="1" applyAlignment="1">
      <alignment horizontal="center" wrapText="1"/>
    </xf>
    <xf numFmtId="0" fontId="35" fillId="8" borderId="7" xfId="0" applyFont="1" applyFill="1" applyBorder="1" applyAlignment="1">
      <alignment horizontal="center" wrapText="1"/>
    </xf>
    <xf numFmtId="0" fontId="44" fillId="0" borderId="19" xfId="0" applyFont="1" applyFill="1" applyBorder="1" applyAlignment="1">
      <alignment horizontal="center" wrapText="1"/>
    </xf>
    <xf numFmtId="0" fontId="45" fillId="0" borderId="56" xfId="0" applyFont="1" applyFill="1" applyBorder="1" applyAlignment="1" applyProtection="1">
      <alignment horizontal="center" wrapText="1"/>
    </xf>
    <xf numFmtId="0" fontId="45" fillId="0" borderId="57" xfId="0" applyFont="1" applyFill="1" applyBorder="1" applyAlignment="1" applyProtection="1">
      <alignment horizontal="center" wrapText="1"/>
    </xf>
    <xf numFmtId="0" fontId="40" fillId="18" borderId="7" xfId="0" applyFont="1" applyFill="1" applyBorder="1" applyAlignment="1">
      <alignment horizontal="center" wrapText="1"/>
    </xf>
    <xf numFmtId="0" fontId="40" fillId="18" borderId="9" xfId="0" applyFont="1" applyFill="1" applyBorder="1" applyAlignment="1">
      <alignment horizontal="left" wrapText="1"/>
    </xf>
    <xf numFmtId="164" fontId="50" fillId="0" borderId="7" xfId="0" applyNumberFormat="1" applyFont="1" applyFill="1" applyBorder="1" applyAlignment="1" applyProtection="1">
      <alignment horizontal="center" wrapText="1"/>
    </xf>
    <xf numFmtId="164" fontId="44" fillId="0" borderId="7" xfId="0" applyNumberFormat="1" applyFont="1" applyFill="1" applyBorder="1" applyAlignment="1" applyProtection="1">
      <alignment horizontal="center" wrapText="1"/>
    </xf>
    <xf numFmtId="0" fontId="40" fillId="8" borderId="64" xfId="0" applyFont="1" applyFill="1" applyBorder="1" applyAlignment="1">
      <alignment horizontal="center" wrapText="1"/>
    </xf>
    <xf numFmtId="0" fontId="40" fillId="8" borderId="65" xfId="0" applyFont="1" applyFill="1" applyBorder="1" applyAlignment="1">
      <alignment horizontal="left" wrapText="1"/>
    </xf>
    <xf numFmtId="0" fontId="48" fillId="6" borderId="45" xfId="0" applyFont="1" applyFill="1" applyBorder="1" applyAlignment="1">
      <alignment horizontal="center" wrapText="1"/>
    </xf>
    <xf numFmtId="0" fontId="48" fillId="6" borderId="46" xfId="0" applyFont="1" applyFill="1" applyBorder="1" applyAlignment="1">
      <alignment horizontal="left" wrapText="1"/>
    </xf>
    <xf numFmtId="0" fontId="48" fillId="6" borderId="56" xfId="0" applyFont="1" applyFill="1" applyBorder="1" applyAlignment="1">
      <alignment horizontal="center" wrapText="1"/>
    </xf>
    <xf numFmtId="0" fontId="48" fillId="6" borderId="57" xfId="0" applyFont="1" applyFill="1" applyBorder="1" applyAlignment="1">
      <alignment horizontal="left" wrapText="1"/>
    </xf>
    <xf numFmtId="0" fontId="44" fillId="0" borderId="9" xfId="0" applyFont="1" applyFill="1" applyBorder="1" applyAlignment="1" applyProtection="1">
      <alignment horizontal="left" wrapText="1"/>
    </xf>
    <xf numFmtId="0" fontId="44" fillId="0" borderId="7" xfId="0" applyFont="1" applyFill="1" applyBorder="1" applyAlignment="1" applyProtection="1">
      <alignment horizontal="center"/>
    </xf>
    <xf numFmtId="0" fontId="28" fillId="6" borderId="9" xfId="0" applyFont="1" applyFill="1" applyBorder="1" applyAlignment="1">
      <alignment horizontal="left" wrapText="1"/>
    </xf>
    <xf numFmtId="0" fontId="5" fillId="6" borderId="7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left" wrapText="1"/>
    </xf>
    <xf numFmtId="0" fontId="28" fillId="6" borderId="7" xfId="0" applyFont="1" applyFill="1" applyBorder="1" applyAlignment="1">
      <alignment horizontal="center" wrapText="1"/>
    </xf>
    <xf numFmtId="0" fontId="45" fillId="0" borderId="9" xfId="0" applyFont="1" applyFill="1" applyBorder="1" applyAlignment="1">
      <alignment horizontal="left" wrapText="1"/>
    </xf>
    <xf numFmtId="0" fontId="49" fillId="0" borderId="7" xfId="0" applyFont="1" applyFill="1" applyBorder="1" applyAlignment="1">
      <alignment horizontal="center" wrapText="1"/>
    </xf>
    <xf numFmtId="0" fontId="49" fillId="0" borderId="9" xfId="0" applyFont="1" applyFill="1" applyBorder="1" applyAlignment="1">
      <alignment horizontal="left" wrapText="1"/>
    </xf>
    <xf numFmtId="164" fontId="50" fillId="0" borderId="7" xfId="0" applyNumberFormat="1" applyFont="1" applyFill="1" applyBorder="1" applyAlignment="1" applyProtection="1">
      <alignment horizontal="center"/>
    </xf>
    <xf numFmtId="164" fontId="44" fillId="0" borderId="7" xfId="0" applyNumberFormat="1" applyFont="1" applyFill="1" applyBorder="1" applyAlignment="1" applyProtection="1">
      <alignment horizontal="center"/>
    </xf>
    <xf numFmtId="0" fontId="29" fillId="6" borderId="7" xfId="0" applyFont="1" applyFill="1" applyBorder="1" applyAlignment="1">
      <alignment horizontal="center" wrapText="1"/>
    </xf>
    <xf numFmtId="0" fontId="44" fillId="0" borderId="56" xfId="0" applyFont="1" applyFill="1" applyBorder="1" applyAlignment="1">
      <alignment horizontal="center" wrapText="1"/>
    </xf>
    <xf numFmtId="0" fontId="44" fillId="0" borderId="57" xfId="0" applyFont="1" applyFill="1" applyBorder="1" applyAlignment="1">
      <alignment horizontal="left" wrapText="1"/>
    </xf>
    <xf numFmtId="0" fontId="49" fillId="2" borderId="7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left" wrapText="1"/>
    </xf>
    <xf numFmtId="0" fontId="40" fillId="8" borderId="35" xfId="0" applyFont="1" applyFill="1" applyBorder="1" applyAlignment="1">
      <alignment horizontal="center" wrapText="1"/>
    </xf>
    <xf numFmtId="0" fontId="40" fillId="8" borderId="72" xfId="0" applyFont="1" applyFill="1" applyBorder="1" applyAlignment="1">
      <alignment horizontal="left" wrapText="1"/>
    </xf>
    <xf numFmtId="0" fontId="35" fillId="6" borderId="45" xfId="0" applyFont="1" applyFill="1" applyBorder="1" applyAlignment="1">
      <alignment horizontal="center" wrapText="1"/>
    </xf>
    <xf numFmtId="0" fontId="35" fillId="6" borderId="46" xfId="0" applyFont="1" applyFill="1" applyBorder="1" applyAlignment="1">
      <alignment horizontal="left" wrapText="1"/>
    </xf>
    <xf numFmtId="0" fontId="44" fillId="0" borderId="9" xfId="0" applyFont="1" applyFill="1" applyBorder="1" applyAlignment="1">
      <alignment horizontal="left" vertical="top" wrapText="1"/>
    </xf>
    <xf numFmtId="0" fontId="35" fillId="6" borderId="7" xfId="0" applyFont="1" applyFill="1" applyBorder="1" applyAlignment="1">
      <alignment horizontal="center" wrapText="1"/>
    </xf>
    <xf numFmtId="0" fontId="35" fillId="6" borderId="9" xfId="0" applyFont="1" applyFill="1" applyBorder="1" applyAlignment="1">
      <alignment horizontal="left" vertical="top" wrapText="1"/>
    </xf>
    <xf numFmtId="0" fontId="44" fillId="0" borderId="78" xfId="0" applyFont="1" applyFill="1" applyBorder="1" applyAlignment="1">
      <alignment horizontal="center" wrapText="1"/>
    </xf>
    <xf numFmtId="0" fontId="44" fillId="0" borderId="79" xfId="0" applyFont="1" applyFill="1" applyBorder="1" applyAlignment="1">
      <alignment horizontal="left" vertical="top" wrapText="1"/>
    </xf>
    <xf numFmtId="0" fontId="28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left" wrapText="1"/>
    </xf>
    <xf numFmtId="0" fontId="28" fillId="2" borderId="0" xfId="0" applyFont="1" applyFill="1"/>
    <xf numFmtId="0" fontId="57" fillId="9" borderId="0" xfId="0" applyFont="1" applyFill="1"/>
    <xf numFmtId="0" fontId="55" fillId="19" borderId="75" xfId="0" applyFont="1" applyFill="1" applyBorder="1" applyAlignment="1">
      <alignment horizontal="left" wrapText="1"/>
    </xf>
    <xf numFmtId="0" fontId="29" fillId="2" borderId="0" xfId="0" applyFont="1" applyFill="1" applyBorder="1" applyAlignment="1">
      <alignment horizontal="right"/>
    </xf>
    <xf numFmtId="0" fontId="49" fillId="9" borderId="35" xfId="0" applyFont="1" applyFill="1" applyBorder="1" applyAlignment="1">
      <alignment horizontal="center" wrapText="1"/>
    </xf>
    <xf numFmtId="0" fontId="49" fillId="9" borderId="72" xfId="0" applyFont="1" applyFill="1" applyBorder="1" applyAlignment="1">
      <alignment horizontal="left" wrapText="1"/>
    </xf>
    <xf numFmtId="0" fontId="57" fillId="9" borderId="0" xfId="0" applyFont="1" applyFill="1" applyBorder="1"/>
    <xf numFmtId="1" fontId="40" fillId="8" borderId="47" xfId="0" applyNumberFormat="1" applyFont="1" applyFill="1" applyBorder="1" applyAlignment="1">
      <alignment horizontal="right" wrapText="1"/>
    </xf>
    <xf numFmtId="1" fontId="40" fillId="8" borderId="48" xfId="0" applyNumberFormat="1" applyFont="1" applyFill="1" applyBorder="1" applyAlignment="1">
      <alignment horizontal="right" wrapText="1"/>
    </xf>
    <xf numFmtId="1" fontId="40" fillId="8" borderId="49" xfId="0" applyNumberFormat="1" applyFont="1" applyFill="1" applyBorder="1" applyAlignment="1">
      <alignment horizontal="right" wrapText="1"/>
    </xf>
    <xf numFmtId="1" fontId="40" fillId="8" borderId="50" xfId="0" applyNumberFormat="1" applyFont="1" applyFill="1" applyBorder="1" applyAlignment="1">
      <alignment horizontal="right" wrapText="1"/>
    </xf>
    <xf numFmtId="1" fontId="40" fillId="8" borderId="51" xfId="0" applyNumberFormat="1" applyFont="1" applyFill="1" applyBorder="1" applyAlignment="1">
      <alignment horizontal="right" wrapText="1"/>
    </xf>
    <xf numFmtId="1" fontId="40" fillId="8" borderId="52" xfId="0" applyNumberFormat="1" applyFont="1" applyFill="1" applyBorder="1" applyAlignment="1">
      <alignment horizontal="right" wrapText="1"/>
    </xf>
    <xf numFmtId="1" fontId="40" fillId="6" borderId="53" xfId="0" applyNumberFormat="1" applyFont="1" applyFill="1" applyBorder="1" applyAlignment="1">
      <alignment horizontal="right" wrapText="1"/>
    </xf>
    <xf numFmtId="1" fontId="40" fillId="6" borderId="54" xfId="0" applyNumberFormat="1" applyFont="1" applyFill="1" applyBorder="1" applyAlignment="1">
      <alignment horizontal="right" wrapText="1"/>
    </xf>
    <xf numFmtId="1" fontId="40" fillId="6" borderId="8" xfId="0" applyNumberFormat="1" applyFont="1" applyFill="1" applyBorder="1" applyAlignment="1">
      <alignment horizontal="right" wrapText="1"/>
    </xf>
    <xf numFmtId="1" fontId="40" fillId="6" borderId="6" xfId="0" applyNumberFormat="1" applyFont="1" applyFill="1" applyBorder="1" applyAlignment="1">
      <alignment horizontal="right" wrapText="1"/>
    </xf>
    <xf numFmtId="1" fontId="40" fillId="6" borderId="11" xfId="0" applyNumberFormat="1" applyFont="1" applyFill="1" applyBorder="1" applyAlignment="1">
      <alignment horizontal="right" wrapText="1"/>
    </xf>
    <xf numFmtId="1" fontId="40" fillId="6" borderId="55" xfId="0" applyNumberFormat="1" applyFont="1" applyFill="1" applyBorder="1" applyAlignment="1">
      <alignment horizontal="right" wrapText="1"/>
    </xf>
    <xf numFmtId="1" fontId="9" fillId="0" borderId="53" xfId="0" applyNumberFormat="1" applyFont="1" applyFill="1" applyBorder="1" applyAlignment="1">
      <alignment horizontal="right" wrapText="1"/>
    </xf>
    <xf numFmtId="1" fontId="9" fillId="0" borderId="54" xfId="0" applyNumberFormat="1" applyFont="1" applyFill="1" applyBorder="1" applyAlignment="1">
      <alignment horizontal="right" wrapText="1"/>
    </xf>
    <xf numFmtId="1" fontId="9" fillId="0" borderId="8" xfId="0" applyNumberFormat="1" applyFont="1" applyFill="1" applyBorder="1" applyAlignment="1">
      <alignment horizontal="right" wrapText="1"/>
    </xf>
    <xf numFmtId="1" fontId="9" fillId="0" borderId="6" xfId="0" applyNumberFormat="1" applyFont="1" applyFill="1" applyBorder="1" applyAlignment="1">
      <alignment horizontal="right" wrapText="1"/>
    </xf>
    <xf numFmtId="1" fontId="9" fillId="0" borderId="11" xfId="0" applyNumberFormat="1" applyFont="1" applyFill="1" applyBorder="1" applyAlignment="1">
      <alignment horizontal="right" wrapText="1"/>
    </xf>
    <xf numFmtId="1" fontId="9" fillId="0" borderId="55" xfId="0" applyNumberFormat="1" applyFont="1" applyFill="1" applyBorder="1" applyAlignment="1">
      <alignment horizontal="right" wrapText="1"/>
    </xf>
    <xf numFmtId="1" fontId="42" fillId="6" borderId="53" xfId="0" applyNumberFormat="1" applyFont="1" applyFill="1" applyBorder="1" applyAlignment="1">
      <alignment horizontal="right" wrapText="1"/>
    </xf>
    <xf numFmtId="1" fontId="42" fillId="6" borderId="54" xfId="0" applyNumberFormat="1" applyFont="1" applyFill="1" applyBorder="1" applyAlignment="1">
      <alignment horizontal="right" wrapText="1"/>
    </xf>
    <xf numFmtId="1" fontId="42" fillId="6" borderId="8" xfId="0" applyNumberFormat="1" applyFont="1" applyFill="1" applyBorder="1" applyAlignment="1">
      <alignment horizontal="right" wrapText="1"/>
    </xf>
    <xf numFmtId="1" fontId="42" fillId="6" borderId="6" xfId="0" applyNumberFormat="1" applyFont="1" applyFill="1" applyBorder="1" applyAlignment="1">
      <alignment horizontal="right" wrapText="1"/>
    </xf>
    <xf numFmtId="1" fontId="42" fillId="6" borderId="11" xfId="0" applyNumberFormat="1" applyFont="1" applyFill="1" applyBorder="1" applyAlignment="1">
      <alignment horizontal="right" wrapText="1"/>
    </xf>
    <xf numFmtId="1" fontId="42" fillId="6" borderId="55" xfId="0" applyNumberFormat="1" applyFont="1" applyFill="1" applyBorder="1" applyAlignment="1">
      <alignment horizontal="right" wrapText="1"/>
    </xf>
    <xf numFmtId="1" fontId="43" fillId="15" borderId="53" xfId="0" applyNumberFormat="1" applyFont="1" applyFill="1" applyBorder="1" applyAlignment="1">
      <alignment horizontal="right" wrapText="1"/>
    </xf>
    <xf numFmtId="1" fontId="43" fillId="15" borderId="54" xfId="0" applyNumberFormat="1" applyFont="1" applyFill="1" applyBorder="1" applyAlignment="1">
      <alignment horizontal="right" wrapText="1"/>
    </xf>
    <xf numFmtId="1" fontId="43" fillId="15" borderId="8" xfId="0" applyNumberFormat="1" applyFont="1" applyFill="1" applyBorder="1" applyAlignment="1">
      <alignment horizontal="right" wrapText="1"/>
    </xf>
    <xf numFmtId="1" fontId="43" fillId="15" borderId="6" xfId="0" applyNumberFormat="1" applyFont="1" applyFill="1" applyBorder="1" applyAlignment="1">
      <alignment horizontal="right" wrapText="1"/>
    </xf>
    <xf numFmtId="1" fontId="43" fillId="15" borderId="11" xfId="0" applyNumberFormat="1" applyFont="1" applyFill="1" applyBorder="1" applyAlignment="1">
      <alignment horizontal="right" wrapText="1"/>
    </xf>
    <xf numFmtId="1" fontId="43" fillId="15" borderId="55" xfId="0" applyNumberFormat="1" applyFont="1" applyFill="1" applyBorder="1" applyAlignment="1">
      <alignment horizontal="right" wrapText="1"/>
    </xf>
    <xf numFmtId="1" fontId="44" fillId="0" borderId="53" xfId="0" applyNumberFormat="1" applyFont="1" applyFill="1" applyBorder="1" applyAlignment="1">
      <alignment horizontal="right" wrapText="1"/>
    </xf>
    <xf numFmtId="1" fontId="44" fillId="0" borderId="54" xfId="0" applyNumberFormat="1" applyFont="1" applyFill="1" applyBorder="1" applyAlignment="1">
      <alignment horizontal="right" wrapText="1"/>
    </xf>
    <xf numFmtId="1" fontId="44" fillId="0" borderId="8" xfId="0" applyNumberFormat="1" applyFont="1" applyFill="1" applyBorder="1" applyAlignment="1">
      <alignment horizontal="right" wrapText="1"/>
    </xf>
    <xf numFmtId="1" fontId="44" fillId="0" borderId="6" xfId="0" applyNumberFormat="1" applyFont="1" applyFill="1" applyBorder="1" applyAlignment="1">
      <alignment horizontal="right" wrapText="1"/>
    </xf>
    <xf numFmtId="1" fontId="44" fillId="0" borderId="11" xfId="0" applyNumberFormat="1" applyFont="1" applyFill="1" applyBorder="1" applyAlignment="1">
      <alignment horizontal="right" wrapText="1"/>
    </xf>
    <xf numFmtId="1" fontId="44" fillId="0" borderId="55" xfId="0" applyNumberFormat="1" applyFont="1" applyFill="1" applyBorder="1" applyAlignment="1">
      <alignment horizontal="right" wrapText="1"/>
    </xf>
    <xf numFmtId="1" fontId="28" fillId="16" borderId="53" xfId="0" applyNumberFormat="1" applyFont="1" applyFill="1" applyBorder="1" applyAlignment="1">
      <alignment horizontal="right" wrapText="1"/>
    </xf>
    <xf numFmtId="1" fontId="28" fillId="16" borderId="54" xfId="0" applyNumberFormat="1" applyFont="1" applyFill="1" applyBorder="1" applyAlignment="1">
      <alignment horizontal="right" wrapText="1"/>
    </xf>
    <xf numFmtId="1" fontId="28" fillId="16" borderId="8" xfId="0" applyNumberFormat="1" applyFont="1" applyFill="1" applyBorder="1" applyAlignment="1">
      <alignment horizontal="right" wrapText="1"/>
    </xf>
    <xf numFmtId="1" fontId="28" fillId="16" borderId="6" xfId="0" applyNumberFormat="1" applyFont="1" applyFill="1" applyBorder="1" applyAlignment="1">
      <alignment horizontal="right" wrapText="1"/>
    </xf>
    <xf numFmtId="1" fontId="28" fillId="16" borderId="11" xfId="0" applyNumberFormat="1" applyFont="1" applyFill="1" applyBorder="1" applyAlignment="1">
      <alignment horizontal="right" wrapText="1"/>
    </xf>
    <xf numFmtId="1" fontId="28" fillId="16" borderId="55" xfId="0" applyNumberFormat="1" applyFont="1" applyFill="1" applyBorder="1" applyAlignment="1">
      <alignment horizontal="right" wrapText="1"/>
    </xf>
    <xf numFmtId="1" fontId="45" fillId="0" borderId="53" xfId="0" applyNumberFormat="1" applyFont="1" applyFill="1" applyBorder="1" applyAlignment="1" applyProtection="1">
      <alignment horizontal="right" wrapText="1"/>
    </xf>
    <xf numFmtId="1" fontId="45" fillId="0" borderId="54" xfId="0" applyNumberFormat="1" applyFont="1" applyFill="1" applyBorder="1" applyAlignment="1" applyProtection="1">
      <alignment horizontal="right" wrapText="1"/>
    </xf>
    <xf numFmtId="1" fontId="45" fillId="0" borderId="8" xfId="0" applyNumberFormat="1" applyFont="1" applyFill="1" applyBorder="1" applyAlignment="1" applyProtection="1">
      <alignment horizontal="right" wrapText="1"/>
    </xf>
    <xf numFmtId="1" fontId="45" fillId="0" borderId="6" xfId="0" applyNumberFormat="1" applyFont="1" applyFill="1" applyBorder="1" applyAlignment="1" applyProtection="1">
      <alignment horizontal="right" wrapText="1"/>
    </xf>
    <xf numFmtId="1" fontId="45" fillId="0" borderId="11" xfId="0" applyNumberFormat="1" applyFont="1" applyFill="1" applyBorder="1" applyAlignment="1" applyProtection="1">
      <alignment horizontal="right" wrapText="1"/>
    </xf>
    <xf numFmtId="1" fontId="45" fillId="0" borderId="55" xfId="0" applyNumberFormat="1" applyFont="1" applyFill="1" applyBorder="1" applyAlignment="1" applyProtection="1">
      <alignment horizontal="right" wrapText="1"/>
    </xf>
    <xf numFmtId="1" fontId="48" fillId="6" borderId="53" xfId="0" applyNumberFormat="1" applyFont="1" applyFill="1" applyBorder="1" applyAlignment="1">
      <alignment horizontal="right" wrapText="1"/>
    </xf>
    <xf numFmtId="1" fontId="48" fillId="6" borderId="54" xfId="0" applyNumberFormat="1" applyFont="1" applyFill="1" applyBorder="1" applyAlignment="1">
      <alignment horizontal="right" wrapText="1"/>
    </xf>
    <xf numFmtId="1" fontId="48" fillId="6" borderId="8" xfId="0" applyNumberFormat="1" applyFont="1" applyFill="1" applyBorder="1" applyAlignment="1">
      <alignment horizontal="right" wrapText="1"/>
    </xf>
    <xf numFmtId="1" fontId="48" fillId="6" borderId="6" xfId="0" applyNumberFormat="1" applyFont="1" applyFill="1" applyBorder="1" applyAlignment="1">
      <alignment horizontal="right" wrapText="1"/>
    </xf>
    <xf numFmtId="1" fontId="48" fillId="6" borderId="11" xfId="0" applyNumberFormat="1" applyFont="1" applyFill="1" applyBorder="1" applyAlignment="1">
      <alignment horizontal="right" wrapText="1"/>
    </xf>
    <xf numFmtId="1" fontId="48" fillId="6" borderId="55" xfId="0" applyNumberFormat="1" applyFont="1" applyFill="1" applyBorder="1" applyAlignment="1">
      <alignment horizontal="right" wrapText="1"/>
    </xf>
    <xf numFmtId="1" fontId="40" fillId="8" borderId="53" xfId="0" applyNumberFormat="1" applyFont="1" applyFill="1" applyBorder="1" applyAlignment="1">
      <alignment horizontal="right" wrapText="1"/>
    </xf>
    <xf numFmtId="1" fontId="40" fillId="8" borderId="54" xfId="0" applyNumberFormat="1" applyFont="1" applyFill="1" applyBorder="1" applyAlignment="1">
      <alignment horizontal="right" wrapText="1"/>
    </xf>
    <xf numFmtId="1" fontId="40" fillId="8" borderId="8" xfId="0" applyNumberFormat="1" applyFont="1" applyFill="1" applyBorder="1" applyAlignment="1">
      <alignment horizontal="right" wrapText="1"/>
    </xf>
    <xf numFmtId="1" fontId="40" fillId="8" borderId="6" xfId="0" applyNumberFormat="1" applyFont="1" applyFill="1" applyBorder="1" applyAlignment="1">
      <alignment horizontal="right" wrapText="1"/>
    </xf>
    <xf numFmtId="1" fontId="40" fillId="8" borderId="11" xfId="0" applyNumberFormat="1" applyFont="1" applyFill="1" applyBorder="1" applyAlignment="1">
      <alignment horizontal="right" wrapText="1"/>
    </xf>
    <xf numFmtId="1" fontId="40" fillId="8" borderId="55" xfId="0" applyNumberFormat="1" applyFont="1" applyFill="1" applyBorder="1" applyAlignment="1">
      <alignment horizontal="right" wrapText="1"/>
    </xf>
    <xf numFmtId="1" fontId="49" fillId="17" borderId="53" xfId="0" applyNumberFormat="1" applyFont="1" applyFill="1" applyBorder="1" applyAlignment="1">
      <alignment horizontal="right" wrapText="1"/>
    </xf>
    <xf numFmtId="1" fontId="49" fillId="17" borderId="54" xfId="0" applyNumberFormat="1" applyFont="1" applyFill="1" applyBorder="1" applyAlignment="1">
      <alignment horizontal="right" wrapText="1"/>
    </xf>
    <xf numFmtId="1" fontId="49" fillId="17" borderId="8" xfId="0" applyNumberFormat="1" applyFont="1" applyFill="1" applyBorder="1" applyAlignment="1">
      <alignment horizontal="right" wrapText="1"/>
    </xf>
    <xf numFmtId="1" fontId="49" fillId="17" borderId="6" xfId="0" applyNumberFormat="1" applyFont="1" applyFill="1" applyBorder="1" applyAlignment="1">
      <alignment horizontal="right" wrapText="1"/>
    </xf>
    <xf numFmtId="1" fontId="49" fillId="17" borderId="11" xfId="0" applyNumberFormat="1" applyFont="1" applyFill="1" applyBorder="1" applyAlignment="1">
      <alignment horizontal="right" wrapText="1"/>
    </xf>
    <xf numFmtId="1" fontId="49" fillId="17" borderId="55" xfId="0" applyNumberFormat="1" applyFont="1" applyFill="1" applyBorder="1" applyAlignment="1">
      <alignment horizontal="right" wrapText="1"/>
    </xf>
    <xf numFmtId="1" fontId="49" fillId="6" borderId="53" xfId="0" applyNumberFormat="1" applyFont="1" applyFill="1" applyBorder="1" applyAlignment="1">
      <alignment horizontal="right" wrapText="1"/>
    </xf>
    <xf numFmtId="1" fontId="49" fillId="6" borderId="54" xfId="0" applyNumberFormat="1" applyFont="1" applyFill="1" applyBorder="1" applyAlignment="1">
      <alignment horizontal="right" wrapText="1"/>
    </xf>
    <xf numFmtId="1" fontId="49" fillId="6" borderId="8" xfId="0" applyNumberFormat="1" applyFont="1" applyFill="1" applyBorder="1" applyAlignment="1">
      <alignment horizontal="right" wrapText="1"/>
    </xf>
    <xf numFmtId="1" fontId="49" fillId="6" borderId="6" xfId="0" applyNumberFormat="1" applyFont="1" applyFill="1" applyBorder="1" applyAlignment="1">
      <alignment horizontal="right" wrapText="1"/>
    </xf>
    <xf numFmtId="1" fontId="49" fillId="6" borderId="11" xfId="0" applyNumberFormat="1" applyFont="1" applyFill="1" applyBorder="1" applyAlignment="1">
      <alignment horizontal="right" wrapText="1"/>
    </xf>
    <xf numFmtId="1" fontId="49" fillId="6" borderId="55" xfId="0" applyNumberFormat="1" applyFont="1" applyFill="1" applyBorder="1" applyAlignment="1">
      <alignment horizontal="right" wrapText="1"/>
    </xf>
    <xf numFmtId="1" fontId="50" fillId="0" borderId="53" xfId="0" applyNumberFormat="1" applyFont="1" applyFill="1" applyBorder="1" applyAlignment="1" applyProtection="1">
      <alignment horizontal="right" wrapText="1"/>
    </xf>
    <xf numFmtId="1" fontId="50" fillId="0" borderId="54" xfId="0" applyNumberFormat="1" applyFont="1" applyFill="1" applyBorder="1" applyAlignment="1" applyProtection="1">
      <alignment horizontal="right" wrapText="1"/>
    </xf>
    <xf numFmtId="1" fontId="50" fillId="0" borderId="8" xfId="0" applyNumberFormat="1" applyFont="1" applyFill="1" applyBorder="1" applyAlignment="1" applyProtection="1">
      <alignment horizontal="right" wrapText="1"/>
    </xf>
    <xf numFmtId="1" fontId="50" fillId="0" borderId="6" xfId="0" applyNumberFormat="1" applyFont="1" applyFill="1" applyBorder="1" applyAlignment="1" applyProtection="1">
      <alignment horizontal="right" wrapText="1"/>
    </xf>
    <xf numFmtId="1" fontId="50" fillId="0" borderId="11" xfId="0" applyNumberFormat="1" applyFont="1" applyFill="1" applyBorder="1" applyAlignment="1" applyProtection="1">
      <alignment horizontal="right" wrapText="1"/>
    </xf>
    <xf numFmtId="1" fontId="50" fillId="0" borderId="55" xfId="0" applyNumberFormat="1" applyFont="1" applyFill="1" applyBorder="1" applyAlignment="1" applyProtection="1">
      <alignment horizontal="right" wrapText="1"/>
    </xf>
    <xf numFmtId="1" fontId="44" fillId="0" borderId="53" xfId="0" applyNumberFormat="1" applyFont="1" applyFill="1" applyBorder="1" applyAlignment="1" applyProtection="1">
      <alignment horizontal="right" wrapText="1"/>
    </xf>
    <xf numFmtId="1" fontId="44" fillId="0" borderId="54" xfId="0" applyNumberFormat="1" applyFont="1" applyFill="1" applyBorder="1" applyAlignment="1" applyProtection="1">
      <alignment horizontal="right" wrapText="1"/>
    </xf>
    <xf numFmtId="1" fontId="44" fillId="0" borderId="8" xfId="0" applyNumberFormat="1" applyFont="1" applyFill="1" applyBorder="1" applyAlignment="1" applyProtection="1">
      <alignment horizontal="right" wrapText="1"/>
    </xf>
    <xf numFmtId="1" fontId="44" fillId="0" borderId="6" xfId="0" applyNumberFormat="1" applyFont="1" applyFill="1" applyBorder="1" applyAlignment="1" applyProtection="1">
      <alignment horizontal="right" wrapText="1"/>
    </xf>
    <xf numFmtId="1" fontId="44" fillId="0" borderId="11" xfId="0" applyNumberFormat="1" applyFont="1" applyFill="1" applyBorder="1" applyAlignment="1" applyProtection="1">
      <alignment horizontal="right" wrapText="1"/>
    </xf>
    <xf numFmtId="1" fontId="44" fillId="0" borderId="55" xfId="0" applyNumberFormat="1" applyFont="1" applyFill="1" applyBorder="1" applyAlignment="1" applyProtection="1">
      <alignment horizontal="right" wrapText="1"/>
    </xf>
    <xf numFmtId="1" fontId="45" fillId="0" borderId="53" xfId="0" applyNumberFormat="1" applyFont="1" applyFill="1" applyBorder="1" applyAlignment="1">
      <alignment horizontal="right" wrapText="1"/>
    </xf>
    <xf numFmtId="1" fontId="45" fillId="0" borderId="54" xfId="0" applyNumberFormat="1" applyFont="1" applyFill="1" applyBorder="1" applyAlignment="1">
      <alignment horizontal="right" wrapText="1"/>
    </xf>
    <xf numFmtId="1" fontId="45" fillId="0" borderId="8" xfId="0" applyNumberFormat="1" applyFont="1" applyFill="1" applyBorder="1" applyAlignment="1">
      <alignment horizontal="right" wrapText="1"/>
    </xf>
    <xf numFmtId="1" fontId="45" fillId="0" borderId="6" xfId="0" applyNumberFormat="1" applyFont="1" applyFill="1" applyBorder="1" applyAlignment="1">
      <alignment horizontal="right" wrapText="1"/>
    </xf>
    <xf numFmtId="1" fontId="45" fillId="0" borderId="11" xfId="0" applyNumberFormat="1" applyFont="1" applyFill="1" applyBorder="1" applyAlignment="1">
      <alignment horizontal="right" wrapText="1"/>
    </xf>
    <xf numFmtId="1" fontId="45" fillId="0" borderId="55" xfId="0" applyNumberFormat="1" applyFont="1" applyFill="1" applyBorder="1" applyAlignment="1">
      <alignment horizontal="right" wrapText="1"/>
    </xf>
    <xf numFmtId="1" fontId="35" fillId="8" borderId="53" xfId="0" applyNumberFormat="1" applyFont="1" applyFill="1" applyBorder="1" applyAlignment="1">
      <alignment horizontal="right" wrapText="1"/>
    </xf>
    <xf numFmtId="1" fontId="35" fillId="8" borderId="54" xfId="0" applyNumberFormat="1" applyFont="1" applyFill="1" applyBorder="1" applyAlignment="1">
      <alignment horizontal="right" wrapText="1"/>
    </xf>
    <xf numFmtId="1" fontId="35" fillId="8" borderId="8" xfId="0" applyNumberFormat="1" applyFont="1" applyFill="1" applyBorder="1" applyAlignment="1">
      <alignment horizontal="right" wrapText="1"/>
    </xf>
    <xf numFmtId="1" fontId="35" fillId="8" borderId="6" xfId="0" applyNumberFormat="1" applyFont="1" applyFill="1" applyBorder="1" applyAlignment="1">
      <alignment horizontal="right" wrapText="1"/>
    </xf>
    <xf numFmtId="1" fontId="35" fillId="8" borderId="11" xfId="0" applyNumberFormat="1" applyFont="1" applyFill="1" applyBorder="1" applyAlignment="1">
      <alignment horizontal="right" wrapText="1"/>
    </xf>
    <xf numFmtId="1" fontId="35" fillId="8" borderId="55" xfId="0" applyNumberFormat="1" applyFont="1" applyFill="1" applyBorder="1" applyAlignment="1">
      <alignment horizontal="right" wrapText="1"/>
    </xf>
    <xf numFmtId="1" fontId="45" fillId="0" borderId="58" xfId="0" applyNumberFormat="1" applyFont="1" applyFill="1" applyBorder="1" applyAlignment="1" applyProtection="1">
      <alignment horizontal="right" wrapText="1"/>
    </xf>
    <xf numFmtId="1" fontId="45" fillId="0" borderId="59" xfId="0" applyNumberFormat="1" applyFont="1" applyFill="1" applyBorder="1" applyAlignment="1" applyProtection="1">
      <alignment horizontal="right" wrapText="1"/>
    </xf>
    <xf numFmtId="1" fontId="45" fillId="0" borderId="60" xfId="0" applyNumberFormat="1" applyFont="1" applyFill="1" applyBorder="1" applyAlignment="1" applyProtection="1">
      <alignment horizontal="right" wrapText="1"/>
    </xf>
    <xf numFmtId="1" fontId="45" fillId="0" borderId="61" xfId="0" applyNumberFormat="1" applyFont="1" applyFill="1" applyBorder="1" applyAlignment="1" applyProtection="1">
      <alignment horizontal="right" wrapText="1"/>
    </xf>
    <xf numFmtId="1" fontId="45" fillId="0" borderId="62" xfId="0" applyNumberFormat="1" applyFont="1" applyFill="1" applyBorder="1" applyAlignment="1" applyProtection="1">
      <alignment horizontal="right" wrapText="1"/>
    </xf>
    <xf numFmtId="1" fontId="45" fillId="0" borderId="63" xfId="0" applyNumberFormat="1" applyFont="1" applyFill="1" applyBorder="1" applyAlignment="1" applyProtection="1">
      <alignment horizontal="right" wrapText="1"/>
    </xf>
    <xf numFmtId="1" fontId="51" fillId="6" borderId="53" xfId="0" applyNumberFormat="1" applyFont="1" applyFill="1" applyBorder="1" applyAlignment="1">
      <alignment horizontal="right" wrapText="1"/>
    </xf>
    <xf numFmtId="1" fontId="51" fillId="6" borderId="54" xfId="0" applyNumberFormat="1" applyFont="1" applyFill="1" applyBorder="1" applyAlignment="1">
      <alignment horizontal="right" wrapText="1"/>
    </xf>
    <xf numFmtId="1" fontId="51" fillId="6" borderId="8" xfId="0" applyNumberFormat="1" applyFont="1" applyFill="1" applyBorder="1" applyAlignment="1">
      <alignment horizontal="right" wrapText="1"/>
    </xf>
    <xf numFmtId="1" fontId="51" fillId="6" borderId="6" xfId="0" applyNumberFormat="1" applyFont="1" applyFill="1" applyBorder="1" applyAlignment="1">
      <alignment horizontal="right" wrapText="1"/>
    </xf>
    <xf numFmtId="1" fontId="51" fillId="6" borderId="11" xfId="0" applyNumberFormat="1" applyFont="1" applyFill="1" applyBorder="1" applyAlignment="1">
      <alignment horizontal="right" wrapText="1"/>
    </xf>
    <xf numFmtId="1" fontId="51" fillId="6" borderId="55" xfId="0" applyNumberFormat="1" applyFont="1" applyFill="1" applyBorder="1" applyAlignment="1">
      <alignment horizontal="right" wrapText="1"/>
    </xf>
    <xf numFmtId="1" fontId="49" fillId="18" borderId="53" xfId="0" applyNumberFormat="1" applyFont="1" applyFill="1" applyBorder="1" applyAlignment="1">
      <alignment horizontal="right" wrapText="1"/>
    </xf>
    <xf numFmtId="1" fontId="49" fillId="18" borderId="54" xfId="0" applyNumberFormat="1" applyFont="1" applyFill="1" applyBorder="1" applyAlignment="1">
      <alignment horizontal="right" wrapText="1"/>
    </xf>
    <xf numFmtId="1" fontId="49" fillId="18" borderId="8" xfId="0" applyNumberFormat="1" applyFont="1" applyFill="1" applyBorder="1" applyAlignment="1">
      <alignment horizontal="right" wrapText="1"/>
    </xf>
    <xf numFmtId="1" fontId="49" fillId="18" borderId="6" xfId="0" applyNumberFormat="1" applyFont="1" applyFill="1" applyBorder="1" applyAlignment="1">
      <alignment horizontal="right" wrapText="1"/>
    </xf>
    <xf numFmtId="1" fontId="49" fillId="18" borderId="11" xfId="0" applyNumberFormat="1" applyFont="1" applyFill="1" applyBorder="1" applyAlignment="1">
      <alignment horizontal="right" wrapText="1"/>
    </xf>
    <xf numFmtId="1" fontId="49" fillId="18" borderId="55" xfId="0" applyNumberFormat="1" applyFont="1" applyFill="1" applyBorder="1" applyAlignment="1">
      <alignment horizontal="right" wrapText="1"/>
    </xf>
    <xf numFmtId="1" fontId="40" fillId="8" borderId="66" xfId="0" applyNumberFormat="1" applyFont="1" applyFill="1" applyBorder="1" applyAlignment="1">
      <alignment horizontal="right" wrapText="1"/>
    </xf>
    <xf numFmtId="1" fontId="40" fillId="8" borderId="67" xfId="0" applyNumberFormat="1" applyFont="1" applyFill="1" applyBorder="1" applyAlignment="1">
      <alignment horizontal="right" wrapText="1"/>
    </xf>
    <xf numFmtId="1" fontId="40" fillId="8" borderId="68" xfId="0" applyNumberFormat="1" applyFont="1" applyFill="1" applyBorder="1" applyAlignment="1">
      <alignment horizontal="right" wrapText="1"/>
    </xf>
    <xf numFmtId="1" fontId="40" fillId="8" borderId="69" xfId="0" applyNumberFormat="1" applyFont="1" applyFill="1" applyBorder="1" applyAlignment="1">
      <alignment horizontal="right" wrapText="1"/>
    </xf>
    <xf numFmtId="1" fontId="40" fillId="8" borderId="70" xfId="0" applyNumberFormat="1" applyFont="1" applyFill="1" applyBorder="1" applyAlignment="1">
      <alignment horizontal="right" wrapText="1"/>
    </xf>
    <xf numFmtId="1" fontId="40" fillId="8" borderId="71" xfId="0" applyNumberFormat="1" applyFont="1" applyFill="1" applyBorder="1" applyAlignment="1">
      <alignment horizontal="right" wrapText="1"/>
    </xf>
    <xf numFmtId="1" fontId="48" fillId="6" borderId="47" xfId="0" applyNumberFormat="1" applyFont="1" applyFill="1" applyBorder="1" applyAlignment="1">
      <alignment horizontal="right" wrapText="1"/>
    </xf>
    <xf numFmtId="1" fontId="48" fillId="6" borderId="48" xfId="0" applyNumberFormat="1" applyFont="1" applyFill="1" applyBorder="1" applyAlignment="1">
      <alignment horizontal="right" wrapText="1"/>
    </xf>
    <xf numFmtId="1" fontId="48" fillId="6" borderId="49" xfId="0" applyNumberFormat="1" applyFont="1" applyFill="1" applyBorder="1" applyAlignment="1">
      <alignment horizontal="right" wrapText="1"/>
    </xf>
    <xf numFmtId="1" fontId="48" fillId="6" borderId="50" xfId="0" applyNumberFormat="1" applyFont="1" applyFill="1" applyBorder="1" applyAlignment="1">
      <alignment horizontal="right" wrapText="1"/>
    </xf>
    <xf numFmtId="1" fontId="48" fillId="6" borderId="51" xfId="0" applyNumberFormat="1" applyFont="1" applyFill="1" applyBorder="1" applyAlignment="1">
      <alignment horizontal="right" wrapText="1"/>
    </xf>
    <xf numFmtId="1" fontId="48" fillId="6" borderId="52" xfId="0" applyNumberFormat="1" applyFont="1" applyFill="1" applyBorder="1" applyAlignment="1">
      <alignment horizontal="right" wrapText="1"/>
    </xf>
    <xf numFmtId="1" fontId="48" fillId="6" borderId="58" xfId="0" applyNumberFormat="1" applyFont="1" applyFill="1" applyBorder="1" applyAlignment="1">
      <alignment horizontal="right" wrapText="1"/>
    </xf>
    <xf numFmtId="1" fontId="48" fillId="6" borderId="59" xfId="0" applyNumberFormat="1" applyFont="1" applyFill="1" applyBorder="1" applyAlignment="1">
      <alignment horizontal="right" wrapText="1"/>
    </xf>
    <xf numFmtId="1" fontId="48" fillId="6" borderId="60" xfId="0" applyNumberFormat="1" applyFont="1" applyFill="1" applyBorder="1" applyAlignment="1">
      <alignment horizontal="right" wrapText="1"/>
    </xf>
    <xf numFmtId="1" fontId="48" fillId="6" borderId="61" xfId="0" applyNumberFormat="1" applyFont="1" applyFill="1" applyBorder="1" applyAlignment="1">
      <alignment horizontal="right" wrapText="1"/>
    </xf>
    <xf numFmtId="1" fontId="48" fillId="6" borderId="62" xfId="0" applyNumberFormat="1" applyFont="1" applyFill="1" applyBorder="1" applyAlignment="1">
      <alignment horizontal="right" wrapText="1"/>
    </xf>
    <xf numFmtId="1" fontId="48" fillId="6" borderId="63" xfId="0" applyNumberFormat="1" applyFont="1" applyFill="1" applyBorder="1" applyAlignment="1">
      <alignment horizontal="right" wrapText="1"/>
    </xf>
    <xf numFmtId="1" fontId="5" fillId="3" borderId="43" xfId="1" applyNumberFormat="1" applyFont="1" applyFill="1" applyBorder="1" applyAlignment="1">
      <alignment horizontal="right" vertical="center"/>
    </xf>
    <xf numFmtId="1" fontId="5" fillId="3" borderId="44" xfId="1" applyNumberFormat="1" applyFont="1" applyFill="1" applyBorder="1" applyAlignment="1">
      <alignment horizontal="right" vertical="center"/>
    </xf>
    <xf numFmtId="1" fontId="28" fillId="6" borderId="53" xfId="0" applyNumberFormat="1" applyFont="1" applyFill="1" applyBorder="1" applyAlignment="1">
      <alignment horizontal="right" wrapText="1"/>
    </xf>
    <xf numFmtId="1" fontId="28" fillId="6" borderId="54" xfId="0" applyNumberFormat="1" applyFont="1" applyFill="1" applyBorder="1" applyAlignment="1">
      <alignment horizontal="right" wrapText="1"/>
    </xf>
    <xf numFmtId="1" fontId="28" fillId="6" borderId="8" xfId="0" applyNumberFormat="1" applyFont="1" applyFill="1" applyBorder="1" applyAlignment="1">
      <alignment horizontal="right" wrapText="1"/>
    </xf>
    <xf numFmtId="1" fontId="28" fillId="6" borderId="6" xfId="0" applyNumberFormat="1" applyFont="1" applyFill="1" applyBorder="1" applyAlignment="1">
      <alignment horizontal="right" wrapText="1"/>
    </xf>
    <xf numFmtId="1" fontId="28" fillId="6" borderId="11" xfId="0" applyNumberFormat="1" applyFont="1" applyFill="1" applyBorder="1" applyAlignment="1">
      <alignment horizontal="right" wrapText="1"/>
    </xf>
    <xf numFmtId="1" fontId="28" fillId="6" borderId="55" xfId="0" applyNumberFormat="1" applyFont="1" applyFill="1" applyBorder="1" applyAlignment="1">
      <alignment horizontal="right" wrapText="1"/>
    </xf>
    <xf numFmtId="1" fontId="43" fillId="6" borderId="53" xfId="0" applyNumberFormat="1" applyFont="1" applyFill="1" applyBorder="1" applyAlignment="1">
      <alignment horizontal="right" wrapText="1"/>
    </xf>
    <xf numFmtId="1" fontId="43" fillId="6" borderId="54" xfId="0" applyNumberFormat="1" applyFont="1" applyFill="1" applyBorder="1" applyAlignment="1">
      <alignment horizontal="right" wrapText="1"/>
    </xf>
    <xf numFmtId="1" fontId="43" fillId="6" borderId="8" xfId="0" applyNumberFormat="1" applyFont="1" applyFill="1" applyBorder="1" applyAlignment="1">
      <alignment horizontal="right" wrapText="1"/>
    </xf>
    <xf numFmtId="1" fontId="43" fillId="6" borderId="6" xfId="0" applyNumberFormat="1" applyFont="1" applyFill="1" applyBorder="1" applyAlignment="1">
      <alignment horizontal="right" wrapText="1"/>
    </xf>
    <xf numFmtId="1" fontId="43" fillId="6" borderId="11" xfId="0" applyNumberFormat="1" applyFont="1" applyFill="1" applyBorder="1" applyAlignment="1">
      <alignment horizontal="right" wrapText="1"/>
    </xf>
    <xf numFmtId="1" fontId="43" fillId="6" borderId="55" xfId="0" applyNumberFormat="1" applyFont="1" applyFill="1" applyBorder="1" applyAlignment="1">
      <alignment horizontal="right" wrapText="1"/>
    </xf>
    <xf numFmtId="1" fontId="53" fillId="6" borderId="53" xfId="0" applyNumberFormat="1" applyFont="1" applyFill="1" applyBorder="1" applyAlignment="1">
      <alignment horizontal="right" wrapText="1"/>
    </xf>
    <xf numFmtId="1" fontId="53" fillId="6" borderId="54" xfId="0" applyNumberFormat="1" applyFont="1" applyFill="1" applyBorder="1" applyAlignment="1">
      <alignment horizontal="right" wrapText="1"/>
    </xf>
    <xf numFmtId="1" fontId="53" fillId="6" borderId="8" xfId="0" applyNumberFormat="1" applyFont="1" applyFill="1" applyBorder="1" applyAlignment="1">
      <alignment horizontal="right" wrapText="1"/>
    </xf>
    <xf numFmtId="1" fontId="53" fillId="6" borderId="6" xfId="0" applyNumberFormat="1" applyFont="1" applyFill="1" applyBorder="1" applyAlignment="1">
      <alignment horizontal="right" wrapText="1"/>
    </xf>
    <xf numFmtId="1" fontId="53" fillId="6" borderId="11" xfId="0" applyNumberFormat="1" applyFont="1" applyFill="1" applyBorder="1" applyAlignment="1">
      <alignment horizontal="right" wrapText="1"/>
    </xf>
    <xf numFmtId="1" fontId="53" fillId="6" borderId="55" xfId="0" applyNumberFormat="1" applyFont="1" applyFill="1" applyBorder="1" applyAlignment="1">
      <alignment horizontal="right" wrapText="1"/>
    </xf>
    <xf numFmtId="1" fontId="54" fillId="6" borderId="53" xfId="0" applyNumberFormat="1" applyFont="1" applyFill="1" applyBorder="1" applyAlignment="1">
      <alignment horizontal="right" wrapText="1"/>
    </xf>
    <xf numFmtId="1" fontId="54" fillId="6" borderId="54" xfId="0" applyNumberFormat="1" applyFont="1" applyFill="1" applyBorder="1" applyAlignment="1">
      <alignment horizontal="right" wrapText="1"/>
    </xf>
    <xf numFmtId="1" fontId="54" fillId="6" borderId="8" xfId="0" applyNumberFormat="1" applyFont="1" applyFill="1" applyBorder="1" applyAlignment="1">
      <alignment horizontal="right" wrapText="1"/>
    </xf>
    <xf numFmtId="1" fontId="54" fillId="6" borderId="6" xfId="0" applyNumberFormat="1" applyFont="1" applyFill="1" applyBorder="1" applyAlignment="1">
      <alignment horizontal="right" wrapText="1"/>
    </xf>
    <xf numFmtId="1" fontId="54" fillId="6" borderId="11" xfId="0" applyNumberFormat="1" applyFont="1" applyFill="1" applyBorder="1" applyAlignment="1">
      <alignment horizontal="right" wrapText="1"/>
    </xf>
    <xf numFmtId="1" fontId="54" fillId="6" borderId="55" xfId="0" applyNumberFormat="1" applyFont="1" applyFill="1" applyBorder="1" applyAlignment="1">
      <alignment horizontal="right" wrapText="1"/>
    </xf>
    <xf numFmtId="1" fontId="49" fillId="0" borderId="53" xfId="0" applyNumberFormat="1" applyFont="1" applyFill="1" applyBorder="1" applyAlignment="1">
      <alignment horizontal="right" wrapText="1"/>
    </xf>
    <xf numFmtId="1" fontId="49" fillId="0" borderId="54" xfId="0" applyNumberFormat="1" applyFont="1" applyFill="1" applyBorder="1" applyAlignment="1">
      <alignment horizontal="right" wrapText="1"/>
    </xf>
    <xf numFmtId="1" fontId="49" fillId="0" borderId="8" xfId="0" applyNumberFormat="1" applyFont="1" applyFill="1" applyBorder="1" applyAlignment="1">
      <alignment horizontal="right" wrapText="1"/>
    </xf>
    <xf numFmtId="1" fontId="49" fillId="0" borderId="6" xfId="0" applyNumberFormat="1" applyFont="1" applyFill="1" applyBorder="1" applyAlignment="1">
      <alignment horizontal="right" wrapText="1"/>
    </xf>
    <xf numFmtId="1" fontId="49" fillId="0" borderId="11" xfId="0" applyNumberFormat="1" applyFont="1" applyFill="1" applyBorder="1" applyAlignment="1">
      <alignment horizontal="right" wrapText="1"/>
    </xf>
    <xf numFmtId="1" fontId="49" fillId="0" borderId="55" xfId="0" applyNumberFormat="1" applyFont="1" applyFill="1" applyBorder="1" applyAlignment="1">
      <alignment horizontal="right" wrapText="1"/>
    </xf>
    <xf numFmtId="1" fontId="50" fillId="0" borderId="53" xfId="0" applyNumberFormat="1" applyFont="1" applyFill="1" applyBorder="1" applyAlignment="1">
      <alignment horizontal="right" wrapText="1"/>
    </xf>
    <xf numFmtId="1" fontId="50" fillId="0" borderId="54" xfId="0" applyNumberFormat="1" applyFont="1" applyFill="1" applyBorder="1" applyAlignment="1">
      <alignment horizontal="right" wrapText="1"/>
    </xf>
    <xf numFmtId="1" fontId="50" fillId="0" borderId="8" xfId="0" applyNumberFormat="1" applyFont="1" applyFill="1" applyBorder="1" applyAlignment="1">
      <alignment horizontal="right" wrapText="1"/>
    </xf>
    <xf numFmtId="1" fontId="50" fillId="0" borderId="6" xfId="0" applyNumberFormat="1" applyFont="1" applyFill="1" applyBorder="1" applyAlignment="1">
      <alignment horizontal="right" wrapText="1"/>
    </xf>
    <xf numFmtId="1" fontId="50" fillId="0" borderId="11" xfId="0" applyNumberFormat="1" applyFont="1" applyFill="1" applyBorder="1" applyAlignment="1">
      <alignment horizontal="right" wrapText="1"/>
    </xf>
    <xf numFmtId="1" fontId="50" fillId="0" borderId="55" xfId="0" applyNumberFormat="1" applyFont="1" applyFill="1" applyBorder="1" applyAlignment="1">
      <alignment horizontal="right" wrapText="1"/>
    </xf>
    <xf numFmtId="1" fontId="44" fillId="0" borderId="53" xfId="0" applyNumberFormat="1" applyFont="1" applyFill="1" applyBorder="1" applyAlignment="1" applyProtection="1">
      <alignment horizontal="right"/>
    </xf>
    <xf numFmtId="1" fontId="44" fillId="0" borderId="54" xfId="0" applyNumberFormat="1" applyFont="1" applyFill="1" applyBorder="1" applyAlignment="1" applyProtection="1">
      <alignment horizontal="right"/>
    </xf>
    <xf numFmtId="1" fontId="44" fillId="0" borderId="8" xfId="0" applyNumberFormat="1" applyFont="1" applyFill="1" applyBorder="1" applyAlignment="1" applyProtection="1">
      <alignment horizontal="right"/>
    </xf>
    <xf numFmtId="1" fontId="44" fillId="0" borderId="6" xfId="0" applyNumberFormat="1" applyFont="1" applyFill="1" applyBorder="1" applyAlignment="1" applyProtection="1">
      <alignment horizontal="right"/>
    </xf>
    <xf numFmtId="1" fontId="44" fillId="0" borderId="11" xfId="0" applyNumberFormat="1" applyFont="1" applyFill="1" applyBorder="1" applyAlignment="1" applyProtection="1">
      <alignment horizontal="right"/>
    </xf>
    <xf numFmtId="1" fontId="44" fillId="0" borderId="55" xfId="0" applyNumberFormat="1" applyFont="1" applyFill="1" applyBorder="1" applyAlignment="1" applyProtection="1">
      <alignment horizontal="right"/>
    </xf>
    <xf numFmtId="1" fontId="44" fillId="0" borderId="58" xfId="0" applyNumberFormat="1" applyFont="1" applyFill="1" applyBorder="1" applyAlignment="1">
      <alignment horizontal="right" wrapText="1"/>
    </xf>
    <xf numFmtId="1" fontId="44" fillId="0" borderId="59" xfId="0" applyNumberFormat="1" applyFont="1" applyFill="1" applyBorder="1" applyAlignment="1">
      <alignment horizontal="right" wrapText="1"/>
    </xf>
    <xf numFmtId="1" fontId="44" fillId="0" borderId="60" xfId="0" applyNumberFormat="1" applyFont="1" applyFill="1" applyBorder="1" applyAlignment="1">
      <alignment horizontal="right" wrapText="1"/>
    </xf>
    <xf numFmtId="1" fontId="44" fillId="0" borderId="61" xfId="0" applyNumberFormat="1" applyFont="1" applyFill="1" applyBorder="1" applyAlignment="1">
      <alignment horizontal="right" wrapText="1"/>
    </xf>
    <xf numFmtId="1" fontId="44" fillId="0" borderId="62" xfId="0" applyNumberFormat="1" applyFont="1" applyFill="1" applyBorder="1" applyAlignment="1">
      <alignment horizontal="right" wrapText="1"/>
    </xf>
    <xf numFmtId="1" fontId="44" fillId="0" borderId="63" xfId="0" applyNumberFormat="1" applyFont="1" applyFill="1" applyBorder="1" applyAlignment="1">
      <alignment horizontal="right" wrapText="1"/>
    </xf>
    <xf numFmtId="1" fontId="49" fillId="2" borderId="53" xfId="0" applyNumberFormat="1" applyFont="1" applyFill="1" applyBorder="1" applyAlignment="1">
      <alignment horizontal="right" wrapText="1"/>
    </xf>
    <xf numFmtId="1" fontId="49" fillId="2" borderId="54" xfId="0" applyNumberFormat="1" applyFont="1" applyFill="1" applyBorder="1" applyAlignment="1">
      <alignment horizontal="right" wrapText="1"/>
    </xf>
    <xf numFmtId="1" fontId="49" fillId="2" borderId="8" xfId="0" applyNumberFormat="1" applyFont="1" applyFill="1" applyBorder="1" applyAlignment="1">
      <alignment horizontal="right" wrapText="1"/>
    </xf>
    <xf numFmtId="1" fontId="49" fillId="2" borderId="6" xfId="0" applyNumberFormat="1" applyFont="1" applyFill="1" applyBorder="1" applyAlignment="1">
      <alignment horizontal="right" wrapText="1"/>
    </xf>
    <xf numFmtId="1" fontId="49" fillId="2" borderId="11" xfId="0" applyNumberFormat="1" applyFont="1" applyFill="1" applyBorder="1" applyAlignment="1">
      <alignment horizontal="right" wrapText="1"/>
    </xf>
    <xf numFmtId="1" fontId="49" fillId="2" borderId="55" xfId="0" applyNumberFormat="1" applyFont="1" applyFill="1" applyBorder="1" applyAlignment="1">
      <alignment horizontal="right" wrapText="1"/>
    </xf>
    <xf numFmtId="1" fontId="40" fillId="8" borderId="43" xfId="0" applyNumberFormat="1" applyFont="1" applyFill="1" applyBorder="1" applyAlignment="1">
      <alignment horizontal="right" wrapText="1"/>
    </xf>
    <xf numFmtId="1" fontId="40" fillId="8" borderId="37" xfId="0" applyNumberFormat="1" applyFont="1" applyFill="1" applyBorder="1" applyAlignment="1">
      <alignment horizontal="right" wrapText="1"/>
    </xf>
    <xf numFmtId="1" fontId="40" fillId="8" borderId="73" xfId="0" applyNumberFormat="1" applyFont="1" applyFill="1" applyBorder="1" applyAlignment="1">
      <alignment horizontal="right" wrapText="1"/>
    </xf>
    <xf numFmtId="1" fontId="40" fillId="8" borderId="74" xfId="0" applyNumberFormat="1" applyFont="1" applyFill="1" applyBorder="1" applyAlignment="1">
      <alignment horizontal="right" wrapText="1"/>
    </xf>
    <xf numFmtId="1" fontId="40" fillId="8" borderId="40" xfId="0" applyNumberFormat="1" applyFont="1" applyFill="1" applyBorder="1" applyAlignment="1">
      <alignment horizontal="right" wrapText="1"/>
    </xf>
    <xf numFmtId="1" fontId="40" fillId="8" borderId="44" xfId="0" applyNumberFormat="1" applyFont="1" applyFill="1" applyBorder="1" applyAlignment="1">
      <alignment horizontal="right" wrapText="1"/>
    </xf>
    <xf numFmtId="1" fontId="42" fillId="19" borderId="76" xfId="0" applyNumberFormat="1" applyFont="1" applyFill="1" applyBorder="1" applyAlignment="1">
      <alignment horizontal="right" wrapText="1"/>
    </xf>
    <xf numFmtId="1" fontId="42" fillId="19" borderId="77" xfId="0" applyNumberFormat="1" applyFont="1" applyFill="1" applyBorder="1" applyAlignment="1">
      <alignment horizontal="right" wrapText="1"/>
    </xf>
    <xf numFmtId="1" fontId="56" fillId="6" borderId="47" xfId="0" applyNumberFormat="1" applyFont="1" applyFill="1" applyBorder="1" applyAlignment="1">
      <alignment horizontal="right" wrapText="1"/>
    </xf>
    <xf numFmtId="1" fontId="56" fillId="6" borderId="48" xfId="0" applyNumberFormat="1" applyFont="1" applyFill="1" applyBorder="1" applyAlignment="1">
      <alignment horizontal="right" wrapText="1"/>
    </xf>
    <xf numFmtId="1" fontId="56" fillId="6" borderId="49" xfId="0" applyNumberFormat="1" applyFont="1" applyFill="1" applyBorder="1" applyAlignment="1">
      <alignment horizontal="right" wrapText="1"/>
    </xf>
    <xf numFmtId="1" fontId="56" fillId="6" borderId="50" xfId="0" applyNumberFormat="1" applyFont="1" applyFill="1" applyBorder="1" applyAlignment="1">
      <alignment horizontal="right" wrapText="1"/>
    </xf>
    <xf numFmtId="1" fontId="56" fillId="6" borderId="51" xfId="0" applyNumberFormat="1" applyFont="1" applyFill="1" applyBorder="1" applyAlignment="1">
      <alignment horizontal="right" wrapText="1"/>
    </xf>
    <xf numFmtId="1" fontId="56" fillId="6" borderId="52" xfId="0" applyNumberFormat="1" applyFont="1" applyFill="1" applyBorder="1" applyAlignment="1">
      <alignment horizontal="right" wrapText="1"/>
    </xf>
    <xf numFmtId="1" fontId="56" fillId="6" borderId="53" xfId="0" applyNumberFormat="1" applyFont="1" applyFill="1" applyBorder="1" applyAlignment="1">
      <alignment horizontal="right" wrapText="1"/>
    </xf>
    <xf numFmtId="1" fontId="56" fillId="6" borderId="54" xfId="0" applyNumberFormat="1" applyFont="1" applyFill="1" applyBorder="1" applyAlignment="1">
      <alignment horizontal="right" wrapText="1"/>
    </xf>
    <xf numFmtId="1" fontId="56" fillId="6" borderId="8" xfId="0" applyNumberFormat="1" applyFont="1" applyFill="1" applyBorder="1" applyAlignment="1">
      <alignment horizontal="right" wrapText="1"/>
    </xf>
    <xf numFmtId="1" fontId="56" fillId="6" borderId="6" xfId="0" applyNumberFormat="1" applyFont="1" applyFill="1" applyBorder="1" applyAlignment="1">
      <alignment horizontal="right" wrapText="1"/>
    </xf>
    <xf numFmtId="1" fontId="56" fillId="6" borderId="11" xfId="0" applyNumberFormat="1" applyFont="1" applyFill="1" applyBorder="1" applyAlignment="1">
      <alignment horizontal="right" wrapText="1"/>
    </xf>
    <xf numFmtId="1" fontId="56" fillId="6" borderId="55" xfId="0" applyNumberFormat="1" applyFont="1" applyFill="1" applyBorder="1" applyAlignment="1">
      <alignment horizontal="right" wrapText="1"/>
    </xf>
    <xf numFmtId="1" fontId="44" fillId="0" borderId="80" xfId="0" applyNumberFormat="1" applyFont="1" applyFill="1" applyBorder="1" applyAlignment="1">
      <alignment horizontal="right" wrapText="1"/>
    </xf>
    <xf numFmtId="1" fontId="44" fillId="0" borderId="81" xfId="0" applyNumberFormat="1" applyFont="1" applyFill="1" applyBorder="1" applyAlignment="1">
      <alignment horizontal="right" wrapText="1"/>
    </xf>
    <xf numFmtId="1" fontId="44" fillId="0" borderId="82" xfId="0" applyNumberFormat="1" applyFont="1" applyFill="1" applyBorder="1" applyAlignment="1">
      <alignment horizontal="right" wrapText="1"/>
    </xf>
    <xf numFmtId="1" fontId="44" fillId="0" borderId="83" xfId="0" applyNumberFormat="1" applyFont="1" applyFill="1" applyBorder="1" applyAlignment="1">
      <alignment horizontal="right" wrapText="1"/>
    </xf>
    <xf numFmtId="1" fontId="44" fillId="0" borderId="84" xfId="0" applyNumberFormat="1" applyFont="1" applyFill="1" applyBorder="1" applyAlignment="1">
      <alignment horizontal="right" wrapText="1"/>
    </xf>
    <xf numFmtId="1" fontId="44" fillId="0" borderId="85" xfId="0" applyNumberFormat="1" applyFont="1" applyFill="1" applyBorder="1" applyAlignment="1">
      <alignment horizontal="right" wrapText="1"/>
    </xf>
    <xf numFmtId="1" fontId="28" fillId="2" borderId="0" xfId="0" applyNumberFormat="1" applyFont="1" applyFill="1" applyAlignment="1">
      <alignment horizontal="right"/>
    </xf>
    <xf numFmtId="1" fontId="49" fillId="9" borderId="43" xfId="0" applyNumberFormat="1" applyFont="1" applyFill="1" applyBorder="1" applyAlignment="1">
      <alignment horizontal="right" wrapText="1"/>
    </xf>
    <xf numFmtId="1" fontId="49" fillId="9" borderId="37" xfId="0" applyNumberFormat="1" applyFont="1" applyFill="1" applyBorder="1" applyAlignment="1">
      <alignment horizontal="right" wrapText="1"/>
    </xf>
    <xf numFmtId="1" fontId="49" fillId="9" borderId="73" xfId="0" applyNumberFormat="1" applyFont="1" applyFill="1" applyBorder="1" applyAlignment="1">
      <alignment horizontal="right" wrapText="1"/>
    </xf>
    <xf numFmtId="1" fontId="49" fillId="9" borderId="74" xfId="0" applyNumberFormat="1" applyFont="1" applyFill="1" applyBorder="1" applyAlignment="1">
      <alignment horizontal="right" wrapText="1"/>
    </xf>
    <xf numFmtId="1" fontId="49" fillId="9" borderId="40" xfId="0" applyNumberFormat="1" applyFont="1" applyFill="1" applyBorder="1" applyAlignment="1">
      <alignment horizontal="right" wrapText="1"/>
    </xf>
    <xf numFmtId="1" fontId="49" fillId="9" borderId="44" xfId="0" applyNumberFormat="1" applyFont="1" applyFill="1" applyBorder="1" applyAlignment="1">
      <alignment horizontal="right" wrapText="1"/>
    </xf>
    <xf numFmtId="0" fontId="36" fillId="14" borderId="16" xfId="1" applyFont="1" applyFill="1" applyBorder="1" applyAlignment="1">
      <alignment horizontal="center" vertical="center" wrapText="1"/>
    </xf>
    <xf numFmtId="0" fontId="36" fillId="14" borderId="23" xfId="1" applyFont="1" applyFill="1" applyBorder="1" applyAlignment="1">
      <alignment horizontal="center" vertical="center" wrapText="1"/>
    </xf>
    <xf numFmtId="0" fontId="36" fillId="14" borderId="32" xfId="1" applyFont="1" applyFill="1" applyBorder="1" applyAlignment="1">
      <alignment horizontal="center" vertical="center" wrapText="1"/>
    </xf>
    <xf numFmtId="0" fontId="37" fillId="2" borderId="20" xfId="1" applyFont="1" applyFill="1" applyBorder="1" applyAlignment="1">
      <alignment horizontal="center" vertical="center" wrapText="1"/>
    </xf>
    <xf numFmtId="0" fontId="37" fillId="2" borderId="29" xfId="1" applyFont="1" applyFill="1" applyBorder="1" applyAlignment="1">
      <alignment horizontal="center" vertical="center" wrapText="1"/>
    </xf>
    <xf numFmtId="0" fontId="28" fillId="2" borderId="21" xfId="1" applyFont="1" applyFill="1" applyBorder="1" applyAlignment="1">
      <alignment horizontal="center" vertical="center" wrapText="1"/>
    </xf>
    <xf numFmtId="0" fontId="28" fillId="2" borderId="30" xfId="1" applyFont="1" applyFill="1" applyBorder="1" applyAlignment="1">
      <alignment horizontal="center" vertical="center" wrapText="1"/>
    </xf>
    <xf numFmtId="0" fontId="36" fillId="14" borderId="17" xfId="1" applyFont="1" applyFill="1" applyBorder="1" applyAlignment="1">
      <alignment horizontal="center" vertical="center" wrapText="1"/>
    </xf>
    <xf numFmtId="0" fontId="36" fillId="14" borderId="24" xfId="1" applyFont="1" applyFill="1" applyBorder="1" applyAlignment="1">
      <alignment horizontal="center" vertical="center" wrapText="1"/>
    </xf>
    <xf numFmtId="0" fontId="36" fillId="14" borderId="33" xfId="1" applyFont="1" applyFill="1" applyBorder="1" applyAlignment="1">
      <alignment horizontal="center" vertical="center" wrapText="1"/>
    </xf>
    <xf numFmtId="0" fontId="32" fillId="14" borderId="18" xfId="1" applyFont="1" applyFill="1" applyBorder="1" applyAlignment="1">
      <alignment horizontal="center" vertical="center" wrapText="1"/>
    </xf>
    <xf numFmtId="0" fontId="32" fillId="14" borderId="25" xfId="1" applyFont="1" applyFill="1" applyBorder="1" applyAlignment="1">
      <alignment horizontal="center" vertical="center" wrapText="1"/>
    </xf>
    <xf numFmtId="0" fontId="32" fillId="14" borderId="34" xfId="1" applyFont="1" applyFill="1" applyBorder="1" applyAlignment="1">
      <alignment horizontal="center" vertical="center" wrapText="1"/>
    </xf>
    <xf numFmtId="0" fontId="30" fillId="14" borderId="1" xfId="1" applyFont="1" applyFill="1" applyBorder="1" applyAlignment="1">
      <alignment horizontal="center" vertical="center"/>
    </xf>
    <xf numFmtId="0" fontId="30" fillId="14" borderId="3" xfId="1" applyFont="1" applyFill="1" applyBorder="1" applyAlignment="1">
      <alignment horizontal="center" vertical="center"/>
    </xf>
    <xf numFmtId="0" fontId="30" fillId="14" borderId="26" xfId="1" applyFont="1" applyFill="1" applyBorder="1" applyAlignment="1">
      <alignment horizontal="center" vertical="center"/>
    </xf>
    <xf numFmtId="0" fontId="30" fillId="14" borderId="2" xfId="1" applyFont="1" applyFill="1" applyBorder="1" applyAlignment="1">
      <alignment horizontal="center" vertical="center" wrapText="1"/>
    </xf>
    <xf numFmtId="0" fontId="30" fillId="14" borderId="4" xfId="1" applyFont="1" applyFill="1" applyBorder="1" applyAlignment="1">
      <alignment horizontal="center" vertical="center" wrapText="1"/>
    </xf>
    <xf numFmtId="0" fontId="30" fillId="14" borderId="27" xfId="1" applyFont="1" applyFill="1" applyBorder="1" applyAlignment="1">
      <alignment horizontal="center" vertical="center" wrapText="1"/>
    </xf>
    <xf numFmtId="0" fontId="32" fillId="14" borderId="12" xfId="1" applyFont="1" applyFill="1" applyBorder="1" applyAlignment="1">
      <alignment horizontal="center" vertical="center" wrapText="1"/>
    </xf>
    <xf numFmtId="0" fontId="32" fillId="14" borderId="19" xfId="1" applyFont="1" applyFill="1" applyBorder="1" applyAlignment="1">
      <alignment horizontal="center" vertical="center" wrapText="1"/>
    </xf>
    <xf numFmtId="0" fontId="32" fillId="14" borderId="28" xfId="1" applyFont="1" applyFill="1" applyBorder="1" applyAlignment="1">
      <alignment horizontal="center" vertical="center" wrapText="1"/>
    </xf>
    <xf numFmtId="0" fontId="35" fillId="14" borderId="13" xfId="1" applyFont="1" applyFill="1" applyBorder="1" applyAlignment="1">
      <alignment horizontal="center" vertical="center"/>
    </xf>
    <xf numFmtId="0" fontId="35" fillId="14" borderId="14" xfId="1" applyFont="1" applyFill="1" applyBorder="1" applyAlignment="1">
      <alignment horizontal="center" vertical="center"/>
    </xf>
    <xf numFmtId="0" fontId="35" fillId="14" borderId="15" xfId="1" applyFont="1" applyFill="1" applyBorder="1" applyAlignment="1">
      <alignment horizontal="center" vertical="center" wrapText="1"/>
    </xf>
    <xf numFmtId="0" fontId="35" fillId="14" borderId="22" xfId="1" applyFont="1" applyFill="1" applyBorder="1" applyAlignment="1">
      <alignment horizontal="center" vertical="center" wrapText="1"/>
    </xf>
    <xf numFmtId="0" fontId="35" fillId="14" borderId="31" xfId="1" applyFont="1" applyFill="1" applyBorder="1" applyAlignment="1">
      <alignment horizontal="center" vertical="center" wrapText="1"/>
    </xf>
  </cellXfs>
  <cellStyles count="31">
    <cellStyle name="1 indent" xfId="2"/>
    <cellStyle name="2 indents" xfId="3"/>
    <cellStyle name="3 indents" xfId="4"/>
    <cellStyle name="4 indents" xfId="5"/>
    <cellStyle name="5 indents" xfId="6"/>
    <cellStyle name="clsAltData" xfId="7"/>
    <cellStyle name="clsAltMRVData" xfId="8"/>
    <cellStyle name="clsBlank" xfId="9"/>
    <cellStyle name="clsColumnHeader" xfId="10"/>
    <cellStyle name="clsData" xfId="11"/>
    <cellStyle name="clsDefault" xfId="12"/>
    <cellStyle name="clsFooter" xfId="13"/>
    <cellStyle name="clsIndexTableTitle" xfId="14"/>
    <cellStyle name="clsMRVData" xfId="15"/>
    <cellStyle name="clsReportFooter" xfId="16"/>
    <cellStyle name="clsReportHeader" xfId="17"/>
    <cellStyle name="clsRowHeader" xfId="18"/>
    <cellStyle name="clsScale" xfId="19"/>
    <cellStyle name="clsSection" xfId="20"/>
    <cellStyle name="Date" xfId="21"/>
    <cellStyle name="Euro" xfId="22"/>
    <cellStyle name="Fixed" xfId="23"/>
    <cellStyle name="HEADING1" xfId="24"/>
    <cellStyle name="HEADING2" xfId="25"/>
    <cellStyle name="imf-one decimal" xfId="26"/>
    <cellStyle name="imf-zero decimal" xfId="27"/>
    <cellStyle name="Normal" xfId="0" builtinId="0"/>
    <cellStyle name="Normal - Style1" xfId="28"/>
    <cellStyle name="Normal 2" xfId="1"/>
    <cellStyle name="percentage difference one decimal" xfId="29"/>
    <cellStyle name="percentage difference zero decimal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224"/>
  <sheetViews>
    <sheetView tabSelected="1" zoomScaleNormal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J1" sqref="J1"/>
    </sheetView>
  </sheetViews>
  <sheetFormatPr defaultRowHeight="12.75" x14ac:dyDescent="0.2"/>
  <cols>
    <col min="1" max="1" width="11.5" style="133" customWidth="1"/>
    <col min="2" max="2" width="47" style="134" customWidth="1"/>
    <col min="3" max="3" width="12.5" style="135" customWidth="1"/>
    <col min="4" max="4" width="17.33203125" style="135" customWidth="1"/>
    <col min="5" max="5" width="16.83203125" style="135" customWidth="1"/>
    <col min="6" max="6" width="11.83203125" style="135" customWidth="1"/>
    <col min="7" max="7" width="18.5" style="135" bestFit="1" customWidth="1"/>
    <col min="8" max="8" width="10.6640625" style="135" customWidth="1"/>
    <col min="9" max="9" width="11.1640625" style="135" customWidth="1"/>
    <col min="10" max="151" width="9.33203125" style="1"/>
    <col min="152" max="16384" width="9.33203125" style="2"/>
  </cols>
  <sheetData>
    <row r="1" spans="1:214" ht="13.5" thickBot="1" x14ac:dyDescent="0.25">
      <c r="A1" s="54" t="s">
        <v>1143</v>
      </c>
      <c r="B1" s="55"/>
      <c r="C1" s="56"/>
      <c r="D1" s="56"/>
      <c r="E1" s="56"/>
      <c r="F1" s="56"/>
      <c r="G1" s="56"/>
      <c r="I1" s="138" t="s">
        <v>1231</v>
      </c>
    </row>
    <row r="2" spans="1:214" ht="12.75" customHeight="1" x14ac:dyDescent="0.2">
      <c r="A2" s="376" t="s">
        <v>1144</v>
      </c>
      <c r="B2" s="379" t="s">
        <v>1145</v>
      </c>
      <c r="C2" s="382" t="s">
        <v>1146</v>
      </c>
      <c r="D2" s="385" t="s">
        <v>0</v>
      </c>
      <c r="E2" s="386"/>
      <c r="F2" s="387" t="s">
        <v>1147</v>
      </c>
      <c r="G2" s="363" t="s">
        <v>1148</v>
      </c>
      <c r="H2" s="370" t="s">
        <v>1</v>
      </c>
      <c r="I2" s="373" t="s">
        <v>1149</v>
      </c>
    </row>
    <row r="3" spans="1:214" s="5" customFormat="1" ht="14.25" customHeight="1" x14ac:dyDescent="0.2">
      <c r="A3" s="377"/>
      <c r="B3" s="380"/>
      <c r="C3" s="383"/>
      <c r="D3" s="366" t="s">
        <v>1150</v>
      </c>
      <c r="E3" s="368" t="s">
        <v>1151</v>
      </c>
      <c r="F3" s="388"/>
      <c r="G3" s="364"/>
      <c r="H3" s="371"/>
      <c r="I3" s="37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</row>
    <row r="4" spans="1:214" ht="18.75" customHeight="1" thickBot="1" x14ac:dyDescent="0.25">
      <c r="A4" s="378"/>
      <c r="B4" s="381"/>
      <c r="C4" s="384"/>
      <c r="D4" s="367"/>
      <c r="E4" s="369"/>
      <c r="F4" s="389"/>
      <c r="G4" s="365"/>
      <c r="H4" s="372"/>
      <c r="I4" s="375"/>
    </row>
    <row r="5" spans="1:214" s="8" customFormat="1" ht="12" thickBot="1" x14ac:dyDescent="0.2">
      <c r="A5" s="57">
        <v>1</v>
      </c>
      <c r="B5" s="58">
        <v>2</v>
      </c>
      <c r="C5" s="59">
        <v>3</v>
      </c>
      <c r="D5" s="60">
        <v>4</v>
      </c>
      <c r="E5" s="61">
        <v>5</v>
      </c>
      <c r="F5" s="62">
        <v>6</v>
      </c>
      <c r="G5" s="63">
        <v>7</v>
      </c>
      <c r="H5" s="64">
        <v>8</v>
      </c>
      <c r="I5" s="59">
        <v>9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</row>
    <row r="6" spans="1:214" s="9" customFormat="1" ht="13.5" thickBot="1" x14ac:dyDescent="0.25">
      <c r="A6" s="65" t="s">
        <v>1152</v>
      </c>
      <c r="B6" s="66" t="s">
        <v>1125</v>
      </c>
      <c r="C6" s="67"/>
      <c r="D6" s="67"/>
      <c r="E6" s="67"/>
      <c r="F6" s="67"/>
      <c r="G6" s="67"/>
      <c r="H6" s="67"/>
      <c r="I6" s="6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</row>
    <row r="7" spans="1:214" s="12" customFormat="1" x14ac:dyDescent="0.2">
      <c r="A7" s="69" t="s">
        <v>3</v>
      </c>
      <c r="B7" s="70" t="s">
        <v>1153</v>
      </c>
      <c r="C7" s="142">
        <f>C8+C11+C28</f>
        <v>0</v>
      </c>
      <c r="D7" s="143">
        <f t="shared" ref="D7:G7" si="0">D8+D11+D28</f>
        <v>0</v>
      </c>
      <c r="E7" s="144">
        <f t="shared" si="0"/>
        <v>0</v>
      </c>
      <c r="F7" s="145">
        <f t="shared" si="0"/>
        <v>0</v>
      </c>
      <c r="G7" s="146">
        <f t="shared" si="0"/>
        <v>0</v>
      </c>
      <c r="H7" s="147">
        <f>H8+H11+H28</f>
        <v>0</v>
      </c>
      <c r="I7" s="147">
        <f>C7+D7-E7+F7+G7+H7</f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</row>
    <row r="8" spans="1:214" s="15" customFormat="1" x14ac:dyDescent="0.2">
      <c r="A8" s="71" t="s">
        <v>4</v>
      </c>
      <c r="B8" s="72" t="s">
        <v>5</v>
      </c>
      <c r="C8" s="148">
        <f>C9+C10</f>
        <v>0</v>
      </c>
      <c r="D8" s="149">
        <f t="shared" ref="D8:G8" si="1">D9+D10</f>
        <v>0</v>
      </c>
      <c r="E8" s="150">
        <f t="shared" si="1"/>
        <v>0</v>
      </c>
      <c r="F8" s="151">
        <f t="shared" si="1"/>
        <v>0</v>
      </c>
      <c r="G8" s="152">
        <f t="shared" si="1"/>
        <v>0</v>
      </c>
      <c r="H8" s="153">
        <f>H9+H10</f>
        <v>0</v>
      </c>
      <c r="I8" s="153">
        <f>C8+D8-E8+F8+G8+H8</f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</row>
    <row r="9" spans="1:214" s="16" customFormat="1" x14ac:dyDescent="0.2">
      <c r="A9" s="73" t="s">
        <v>6</v>
      </c>
      <c r="B9" s="74" t="s">
        <v>7</v>
      </c>
      <c r="C9" s="154"/>
      <c r="D9" s="155"/>
      <c r="E9" s="156"/>
      <c r="F9" s="157"/>
      <c r="G9" s="158"/>
      <c r="H9" s="159"/>
      <c r="I9" s="159">
        <f>C9+D9-E9+F9+G9+H9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</row>
    <row r="10" spans="1:214" s="16" customFormat="1" x14ac:dyDescent="0.2">
      <c r="A10" s="73" t="s">
        <v>8</v>
      </c>
      <c r="B10" s="74" t="s">
        <v>9</v>
      </c>
      <c r="C10" s="154"/>
      <c r="D10" s="155"/>
      <c r="E10" s="156"/>
      <c r="F10" s="157"/>
      <c r="G10" s="158"/>
      <c r="H10" s="159"/>
      <c r="I10" s="159">
        <f t="shared" ref="I10:I73" si="2">C10+D10-E10+F10+G10+H10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</row>
    <row r="11" spans="1:214" s="15" customFormat="1" x14ac:dyDescent="0.2">
      <c r="A11" s="71" t="s">
        <v>10</v>
      </c>
      <c r="B11" s="75" t="s">
        <v>1154</v>
      </c>
      <c r="C11" s="160">
        <f>C12+C20</f>
        <v>0</v>
      </c>
      <c r="D11" s="161">
        <f t="shared" ref="D11:G11" si="3">D12+D20</f>
        <v>0</v>
      </c>
      <c r="E11" s="162">
        <f t="shared" si="3"/>
        <v>0</v>
      </c>
      <c r="F11" s="163">
        <f t="shared" si="3"/>
        <v>0</v>
      </c>
      <c r="G11" s="164">
        <f t="shared" si="3"/>
        <v>0</v>
      </c>
      <c r="H11" s="165">
        <f>H12+H20</f>
        <v>0</v>
      </c>
      <c r="I11" s="165">
        <f t="shared" si="2"/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</row>
    <row r="12" spans="1:214" s="19" customFormat="1" x14ac:dyDescent="0.2">
      <c r="A12" s="76" t="s">
        <v>11</v>
      </c>
      <c r="B12" s="77" t="s">
        <v>7</v>
      </c>
      <c r="C12" s="166">
        <f>C13+C14+C15+C19</f>
        <v>0</v>
      </c>
      <c r="D12" s="167">
        <f t="shared" ref="D12:G12" si="4">D13+D14+D15+D19</f>
        <v>0</v>
      </c>
      <c r="E12" s="168">
        <f t="shared" si="4"/>
        <v>0</v>
      </c>
      <c r="F12" s="169">
        <f t="shared" si="4"/>
        <v>0</v>
      </c>
      <c r="G12" s="170">
        <f t="shared" si="4"/>
        <v>0</v>
      </c>
      <c r="H12" s="171">
        <f>H13+H14+H15+H19</f>
        <v>0</v>
      </c>
      <c r="I12" s="171">
        <f t="shared" si="2"/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</row>
    <row r="13" spans="1:214" x14ac:dyDescent="0.2">
      <c r="A13" s="78" t="s">
        <v>12</v>
      </c>
      <c r="B13" s="79" t="s">
        <v>1232</v>
      </c>
      <c r="C13" s="172"/>
      <c r="D13" s="173"/>
      <c r="E13" s="174"/>
      <c r="F13" s="175"/>
      <c r="G13" s="176"/>
      <c r="H13" s="177"/>
      <c r="I13" s="177">
        <f t="shared" si="2"/>
        <v>0</v>
      </c>
    </row>
    <row r="14" spans="1:214" x14ac:dyDescent="0.2">
      <c r="A14" s="78" t="s">
        <v>13</v>
      </c>
      <c r="B14" s="79" t="s">
        <v>1155</v>
      </c>
      <c r="C14" s="172"/>
      <c r="D14" s="173"/>
      <c r="E14" s="174"/>
      <c r="F14" s="175"/>
      <c r="G14" s="176"/>
      <c r="H14" s="177"/>
      <c r="I14" s="177">
        <f t="shared" si="2"/>
        <v>0</v>
      </c>
    </row>
    <row r="15" spans="1:214" x14ac:dyDescent="0.2">
      <c r="A15" s="80" t="s">
        <v>14</v>
      </c>
      <c r="B15" s="81" t="s">
        <v>1156</v>
      </c>
      <c r="C15" s="178">
        <f>C16+C17+C18</f>
        <v>0</v>
      </c>
      <c r="D15" s="179">
        <f t="shared" ref="D15:G15" si="5">D16+D17+D18</f>
        <v>0</v>
      </c>
      <c r="E15" s="180">
        <f t="shared" si="5"/>
        <v>0</v>
      </c>
      <c r="F15" s="181">
        <f t="shared" si="5"/>
        <v>0</v>
      </c>
      <c r="G15" s="182">
        <f t="shared" si="5"/>
        <v>0</v>
      </c>
      <c r="H15" s="183">
        <f>H16+H17+H18</f>
        <v>0</v>
      </c>
      <c r="I15" s="183">
        <f t="shared" si="2"/>
        <v>0</v>
      </c>
    </row>
    <row r="16" spans="1:214" s="22" customFormat="1" ht="21" x14ac:dyDescent="0.15">
      <c r="A16" s="82" t="s">
        <v>15</v>
      </c>
      <c r="B16" s="83" t="s">
        <v>1157</v>
      </c>
      <c r="C16" s="184"/>
      <c r="D16" s="185"/>
      <c r="E16" s="186"/>
      <c r="F16" s="187"/>
      <c r="G16" s="188"/>
      <c r="H16" s="189"/>
      <c r="I16" s="189">
        <f t="shared" si="2"/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</row>
    <row r="17" spans="1:214" s="22" customFormat="1" ht="11.25" x14ac:dyDescent="0.15">
      <c r="A17" s="82" t="s">
        <v>16</v>
      </c>
      <c r="B17" s="83" t="s">
        <v>1158</v>
      </c>
      <c r="C17" s="184"/>
      <c r="D17" s="185"/>
      <c r="E17" s="186"/>
      <c r="F17" s="187"/>
      <c r="G17" s="188"/>
      <c r="H17" s="189"/>
      <c r="I17" s="189">
        <f t="shared" si="2"/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</row>
    <row r="18" spans="1:214" s="22" customFormat="1" ht="11.25" x14ac:dyDescent="0.15">
      <c r="A18" s="82" t="s">
        <v>17</v>
      </c>
      <c r="B18" s="83" t="s">
        <v>1159</v>
      </c>
      <c r="C18" s="184"/>
      <c r="D18" s="185"/>
      <c r="E18" s="186"/>
      <c r="F18" s="187"/>
      <c r="G18" s="188"/>
      <c r="H18" s="189"/>
      <c r="I18" s="189">
        <f t="shared" si="2"/>
        <v>0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</row>
    <row r="19" spans="1:214" x14ac:dyDescent="0.2">
      <c r="A19" s="78" t="s">
        <v>18</v>
      </c>
      <c r="B19" s="79" t="s">
        <v>1160</v>
      </c>
      <c r="C19" s="172"/>
      <c r="D19" s="173"/>
      <c r="E19" s="174"/>
      <c r="F19" s="175"/>
      <c r="G19" s="176"/>
      <c r="H19" s="177"/>
      <c r="I19" s="177">
        <f t="shared" si="2"/>
        <v>0</v>
      </c>
    </row>
    <row r="20" spans="1:214" s="16" customFormat="1" x14ac:dyDescent="0.2">
      <c r="A20" s="76" t="s">
        <v>19</v>
      </c>
      <c r="B20" s="77" t="s">
        <v>9</v>
      </c>
      <c r="C20" s="166">
        <f>C21+C22+C23+C27</f>
        <v>0</v>
      </c>
      <c r="D20" s="167">
        <f t="shared" ref="D20:G20" si="6">D21+D22+D23+D27</f>
        <v>0</v>
      </c>
      <c r="E20" s="168">
        <f t="shared" si="6"/>
        <v>0</v>
      </c>
      <c r="F20" s="169">
        <f t="shared" si="6"/>
        <v>0</v>
      </c>
      <c r="G20" s="170">
        <f t="shared" si="6"/>
        <v>0</v>
      </c>
      <c r="H20" s="171">
        <f>H21+H22+H23+H27</f>
        <v>0</v>
      </c>
      <c r="I20" s="17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</row>
    <row r="21" spans="1:214" x14ac:dyDescent="0.2">
      <c r="A21" s="78" t="s">
        <v>20</v>
      </c>
      <c r="B21" s="79" t="s">
        <v>1232</v>
      </c>
      <c r="C21" s="172"/>
      <c r="D21" s="173"/>
      <c r="E21" s="174"/>
      <c r="F21" s="175"/>
      <c r="G21" s="176"/>
      <c r="H21" s="177"/>
      <c r="I21" s="177">
        <f t="shared" si="2"/>
        <v>0</v>
      </c>
    </row>
    <row r="22" spans="1:214" s="23" customFormat="1" x14ac:dyDescent="0.2">
      <c r="A22" s="78" t="s">
        <v>21</v>
      </c>
      <c r="B22" s="79" t="s">
        <v>1155</v>
      </c>
      <c r="C22" s="172"/>
      <c r="D22" s="173"/>
      <c r="E22" s="174"/>
      <c r="F22" s="175"/>
      <c r="G22" s="176"/>
      <c r="H22" s="177"/>
      <c r="I22" s="177">
        <f t="shared" si="2"/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</row>
    <row r="23" spans="1:214" s="24" customFormat="1" x14ac:dyDescent="0.2">
      <c r="A23" s="80" t="s">
        <v>22</v>
      </c>
      <c r="B23" s="81" t="s">
        <v>1156</v>
      </c>
      <c r="C23" s="178">
        <f>C24+C25+C26</f>
        <v>0</v>
      </c>
      <c r="D23" s="179">
        <f t="shared" ref="D23:G23" si="7">D24+D25+D26</f>
        <v>0</v>
      </c>
      <c r="E23" s="180">
        <f t="shared" si="7"/>
        <v>0</v>
      </c>
      <c r="F23" s="181">
        <f t="shared" si="7"/>
        <v>0</v>
      </c>
      <c r="G23" s="182">
        <f t="shared" si="7"/>
        <v>0</v>
      </c>
      <c r="H23" s="183">
        <f>H24+H25+H26</f>
        <v>0</v>
      </c>
      <c r="I23" s="183">
        <f t="shared" si="2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</row>
    <row r="24" spans="1:214" s="22" customFormat="1" ht="21" x14ac:dyDescent="0.15">
      <c r="A24" s="82" t="s">
        <v>23</v>
      </c>
      <c r="B24" s="83" t="s">
        <v>1161</v>
      </c>
      <c r="C24" s="184"/>
      <c r="D24" s="185"/>
      <c r="E24" s="186"/>
      <c r="F24" s="187"/>
      <c r="G24" s="188"/>
      <c r="H24" s="189"/>
      <c r="I24" s="189">
        <f t="shared" si="2"/>
        <v>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</row>
    <row r="25" spans="1:214" s="22" customFormat="1" ht="11.25" x14ac:dyDescent="0.15">
      <c r="A25" s="82" t="s">
        <v>24</v>
      </c>
      <c r="B25" s="83" t="s">
        <v>1158</v>
      </c>
      <c r="C25" s="184"/>
      <c r="D25" s="185"/>
      <c r="E25" s="186"/>
      <c r="F25" s="187"/>
      <c r="G25" s="188"/>
      <c r="H25" s="189"/>
      <c r="I25" s="189">
        <f t="shared" si="2"/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</row>
    <row r="26" spans="1:214" s="22" customFormat="1" ht="11.25" x14ac:dyDescent="0.15">
      <c r="A26" s="82" t="s">
        <v>25</v>
      </c>
      <c r="B26" s="83" t="s">
        <v>1162</v>
      </c>
      <c r="C26" s="184"/>
      <c r="D26" s="185"/>
      <c r="E26" s="186"/>
      <c r="F26" s="187"/>
      <c r="G26" s="188"/>
      <c r="H26" s="189"/>
      <c r="I26" s="189">
        <f t="shared" si="2"/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</row>
    <row r="27" spans="1:214" x14ac:dyDescent="0.2">
      <c r="A27" s="78" t="s">
        <v>26</v>
      </c>
      <c r="B27" s="79" t="s">
        <v>1160</v>
      </c>
      <c r="C27" s="172"/>
      <c r="D27" s="173"/>
      <c r="E27" s="174"/>
      <c r="F27" s="175"/>
      <c r="G27" s="176"/>
      <c r="H27" s="177"/>
      <c r="I27" s="177">
        <f t="shared" si="2"/>
        <v>0</v>
      </c>
    </row>
    <row r="28" spans="1:214" s="25" customFormat="1" x14ac:dyDescent="0.2">
      <c r="A28" s="71" t="s">
        <v>27</v>
      </c>
      <c r="B28" s="72" t="s">
        <v>28</v>
      </c>
      <c r="C28" s="160">
        <f>C29+C37</f>
        <v>0</v>
      </c>
      <c r="D28" s="161">
        <f t="shared" ref="D28:G28" si="8">D29+D37</f>
        <v>0</v>
      </c>
      <c r="E28" s="162">
        <f t="shared" si="8"/>
        <v>0</v>
      </c>
      <c r="F28" s="163">
        <f t="shared" si="8"/>
        <v>0</v>
      </c>
      <c r="G28" s="164">
        <f t="shared" si="8"/>
        <v>0</v>
      </c>
      <c r="H28" s="165">
        <f>H29+H37</f>
        <v>0</v>
      </c>
      <c r="I28" s="165">
        <f t="shared" si="2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</row>
    <row r="29" spans="1:214" s="16" customFormat="1" x14ac:dyDescent="0.2">
      <c r="A29" s="76" t="s">
        <v>29</v>
      </c>
      <c r="B29" s="77" t="s">
        <v>7</v>
      </c>
      <c r="C29" s="166">
        <f>C30+C31+C32+C36</f>
        <v>0</v>
      </c>
      <c r="D29" s="167">
        <f t="shared" ref="D29:G29" si="9">D30+D31+D32+D36</f>
        <v>0</v>
      </c>
      <c r="E29" s="168">
        <f t="shared" si="9"/>
        <v>0</v>
      </c>
      <c r="F29" s="169">
        <f t="shared" si="9"/>
        <v>0</v>
      </c>
      <c r="G29" s="170">
        <f t="shared" si="9"/>
        <v>0</v>
      </c>
      <c r="H29" s="171">
        <f>H30+H31+H32+H36</f>
        <v>0</v>
      </c>
      <c r="I29" s="171">
        <f t="shared" si="2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</row>
    <row r="30" spans="1:214" x14ac:dyDescent="0.2">
      <c r="A30" s="78" t="s">
        <v>30</v>
      </c>
      <c r="B30" s="79" t="s">
        <v>1232</v>
      </c>
      <c r="C30" s="172"/>
      <c r="D30" s="173"/>
      <c r="E30" s="174"/>
      <c r="F30" s="175"/>
      <c r="G30" s="176"/>
      <c r="H30" s="177"/>
      <c r="I30" s="177">
        <f t="shared" si="2"/>
        <v>0</v>
      </c>
    </row>
    <row r="31" spans="1:214" x14ac:dyDescent="0.2">
      <c r="A31" s="78" t="s">
        <v>31</v>
      </c>
      <c r="B31" s="79" t="s">
        <v>1155</v>
      </c>
      <c r="C31" s="172"/>
      <c r="D31" s="173"/>
      <c r="E31" s="174"/>
      <c r="F31" s="175"/>
      <c r="G31" s="176"/>
      <c r="H31" s="177"/>
      <c r="I31" s="177">
        <f t="shared" si="2"/>
        <v>0</v>
      </c>
    </row>
    <row r="32" spans="1:214" x14ac:dyDescent="0.2">
      <c r="A32" s="80" t="s">
        <v>32</v>
      </c>
      <c r="B32" s="81" t="s">
        <v>1156</v>
      </c>
      <c r="C32" s="178">
        <f>C33+C34+C35</f>
        <v>0</v>
      </c>
      <c r="D32" s="179">
        <f t="shared" ref="D32:G32" si="10">D33+D34+D35</f>
        <v>0</v>
      </c>
      <c r="E32" s="180">
        <f t="shared" si="10"/>
        <v>0</v>
      </c>
      <c r="F32" s="181">
        <f t="shared" si="10"/>
        <v>0</v>
      </c>
      <c r="G32" s="182">
        <f t="shared" si="10"/>
        <v>0</v>
      </c>
      <c r="H32" s="183">
        <f>H33+H34+H35</f>
        <v>0</v>
      </c>
      <c r="I32" s="183">
        <f t="shared" si="2"/>
        <v>0</v>
      </c>
    </row>
    <row r="33" spans="1:214" s="22" customFormat="1" ht="21" x14ac:dyDescent="0.15">
      <c r="A33" s="82" t="s">
        <v>33</v>
      </c>
      <c r="B33" s="83" t="s">
        <v>1161</v>
      </c>
      <c r="C33" s="184"/>
      <c r="D33" s="185"/>
      <c r="E33" s="186"/>
      <c r="F33" s="187"/>
      <c r="G33" s="188"/>
      <c r="H33" s="189"/>
      <c r="I33" s="189">
        <f t="shared" si="2"/>
        <v>0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</row>
    <row r="34" spans="1:214" s="22" customFormat="1" ht="11.25" x14ac:dyDescent="0.15">
      <c r="A34" s="82" t="s">
        <v>34</v>
      </c>
      <c r="B34" s="83" t="s">
        <v>1158</v>
      </c>
      <c r="C34" s="184"/>
      <c r="D34" s="185"/>
      <c r="E34" s="186"/>
      <c r="F34" s="187"/>
      <c r="G34" s="188"/>
      <c r="H34" s="189"/>
      <c r="I34" s="189">
        <f t="shared" si="2"/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</row>
    <row r="35" spans="1:214" s="22" customFormat="1" ht="11.25" x14ac:dyDescent="0.15">
      <c r="A35" s="82" t="s">
        <v>35</v>
      </c>
      <c r="B35" s="83" t="s">
        <v>1162</v>
      </c>
      <c r="C35" s="184"/>
      <c r="D35" s="185"/>
      <c r="E35" s="186"/>
      <c r="F35" s="187"/>
      <c r="G35" s="188"/>
      <c r="H35" s="189"/>
      <c r="I35" s="189">
        <f t="shared" si="2"/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</row>
    <row r="36" spans="1:214" x14ac:dyDescent="0.2">
      <c r="A36" s="78" t="s">
        <v>36</v>
      </c>
      <c r="B36" s="79" t="s">
        <v>1160</v>
      </c>
      <c r="C36" s="172"/>
      <c r="D36" s="173"/>
      <c r="E36" s="174"/>
      <c r="F36" s="175"/>
      <c r="G36" s="176"/>
      <c r="H36" s="177"/>
      <c r="I36" s="177">
        <f t="shared" si="2"/>
        <v>0</v>
      </c>
    </row>
    <row r="37" spans="1:214" s="16" customFormat="1" x14ac:dyDescent="0.2">
      <c r="A37" s="76" t="s">
        <v>37</v>
      </c>
      <c r="B37" s="77" t="s">
        <v>9</v>
      </c>
      <c r="C37" s="166">
        <f>C38+C39+C40+C44</f>
        <v>0</v>
      </c>
      <c r="D37" s="167">
        <f t="shared" ref="D37:G37" si="11">D38+D39+D40+D44</f>
        <v>0</v>
      </c>
      <c r="E37" s="168">
        <f t="shared" si="11"/>
        <v>0</v>
      </c>
      <c r="F37" s="169">
        <f t="shared" si="11"/>
        <v>0</v>
      </c>
      <c r="G37" s="170">
        <f t="shared" si="11"/>
        <v>0</v>
      </c>
      <c r="H37" s="171">
        <f>H38+H39+H40+H44</f>
        <v>0</v>
      </c>
      <c r="I37" s="171">
        <f t="shared" si="2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</row>
    <row r="38" spans="1:214" x14ac:dyDescent="0.2">
      <c r="A38" s="78" t="s">
        <v>38</v>
      </c>
      <c r="B38" s="79" t="s">
        <v>1232</v>
      </c>
      <c r="C38" s="172"/>
      <c r="D38" s="173"/>
      <c r="E38" s="174"/>
      <c r="F38" s="175"/>
      <c r="G38" s="176"/>
      <c r="H38" s="177"/>
      <c r="I38" s="177">
        <f t="shared" si="2"/>
        <v>0</v>
      </c>
    </row>
    <row r="39" spans="1:214" x14ac:dyDescent="0.2">
      <c r="A39" s="78" t="s">
        <v>39</v>
      </c>
      <c r="B39" s="79" t="s">
        <v>1155</v>
      </c>
      <c r="C39" s="172"/>
      <c r="D39" s="173"/>
      <c r="E39" s="174"/>
      <c r="F39" s="175"/>
      <c r="G39" s="176"/>
      <c r="H39" s="177"/>
      <c r="I39" s="177">
        <f t="shared" si="2"/>
        <v>0</v>
      </c>
    </row>
    <row r="40" spans="1:214" x14ac:dyDescent="0.2">
      <c r="A40" s="80" t="s">
        <v>40</v>
      </c>
      <c r="B40" s="81" t="s">
        <v>1156</v>
      </c>
      <c r="C40" s="178">
        <f>C41+C42+C43</f>
        <v>0</v>
      </c>
      <c r="D40" s="179">
        <f t="shared" ref="D40:G40" si="12">D41+D42+D43</f>
        <v>0</v>
      </c>
      <c r="E40" s="180">
        <f t="shared" si="12"/>
        <v>0</v>
      </c>
      <c r="F40" s="181">
        <f t="shared" si="12"/>
        <v>0</v>
      </c>
      <c r="G40" s="182">
        <f t="shared" si="12"/>
        <v>0</v>
      </c>
      <c r="H40" s="183">
        <f>H41+H42+H43</f>
        <v>0</v>
      </c>
      <c r="I40" s="183">
        <f t="shared" si="2"/>
        <v>0</v>
      </c>
    </row>
    <row r="41" spans="1:214" s="22" customFormat="1" ht="21" x14ac:dyDescent="0.15">
      <c r="A41" s="82" t="s">
        <v>41</v>
      </c>
      <c r="B41" s="83" t="s">
        <v>1161</v>
      </c>
      <c r="C41" s="184"/>
      <c r="D41" s="185"/>
      <c r="E41" s="186"/>
      <c r="F41" s="187"/>
      <c r="G41" s="188"/>
      <c r="H41" s="189"/>
      <c r="I41" s="189">
        <f t="shared" si="2"/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</row>
    <row r="42" spans="1:214" s="22" customFormat="1" ht="11.25" x14ac:dyDescent="0.15">
      <c r="A42" s="82" t="s">
        <v>42</v>
      </c>
      <c r="B42" s="83" t="s">
        <v>1158</v>
      </c>
      <c r="C42" s="184"/>
      <c r="D42" s="185"/>
      <c r="E42" s="186"/>
      <c r="F42" s="187"/>
      <c r="G42" s="188"/>
      <c r="H42" s="189"/>
      <c r="I42" s="189">
        <f t="shared" si="2"/>
        <v>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</row>
    <row r="43" spans="1:214" s="22" customFormat="1" ht="11.25" x14ac:dyDescent="0.15">
      <c r="A43" s="82" t="s">
        <v>43</v>
      </c>
      <c r="B43" s="83" t="s">
        <v>1162</v>
      </c>
      <c r="C43" s="184"/>
      <c r="D43" s="185"/>
      <c r="E43" s="186"/>
      <c r="F43" s="187"/>
      <c r="G43" s="188"/>
      <c r="H43" s="189"/>
      <c r="I43" s="189">
        <f t="shared" si="2"/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</row>
    <row r="44" spans="1:214" x14ac:dyDescent="0.2">
      <c r="A44" s="78" t="s">
        <v>44</v>
      </c>
      <c r="B44" s="79" t="s">
        <v>1160</v>
      </c>
      <c r="C44" s="172"/>
      <c r="D44" s="173"/>
      <c r="E44" s="174"/>
      <c r="F44" s="175"/>
      <c r="G44" s="176"/>
      <c r="H44" s="177"/>
      <c r="I44" s="177">
        <f t="shared" si="2"/>
        <v>0</v>
      </c>
    </row>
    <row r="45" spans="1:214" s="24" customFormat="1" x14ac:dyDescent="0.2">
      <c r="A45" s="84" t="s">
        <v>45</v>
      </c>
      <c r="B45" s="85"/>
      <c r="C45" s="190"/>
      <c r="D45" s="191"/>
      <c r="E45" s="192"/>
      <c r="F45" s="193"/>
      <c r="G45" s="194"/>
      <c r="H45" s="195"/>
      <c r="I45" s="195">
        <f t="shared" si="2"/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</row>
    <row r="46" spans="1:214" s="27" customFormat="1" x14ac:dyDescent="0.2">
      <c r="A46" s="86" t="s">
        <v>46</v>
      </c>
      <c r="B46" s="87" t="s">
        <v>1163</v>
      </c>
      <c r="C46" s="196">
        <f>C47</f>
        <v>0</v>
      </c>
      <c r="D46" s="197">
        <f t="shared" ref="D46:G46" si="13">D47</f>
        <v>0</v>
      </c>
      <c r="E46" s="198">
        <f t="shared" si="13"/>
        <v>0</v>
      </c>
      <c r="F46" s="199">
        <f t="shared" si="13"/>
        <v>0</v>
      </c>
      <c r="G46" s="200">
        <f t="shared" si="13"/>
        <v>0</v>
      </c>
      <c r="H46" s="201">
        <f>H47</f>
        <v>0</v>
      </c>
      <c r="I46" s="201">
        <f t="shared" si="2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</row>
    <row r="47" spans="1:214" s="28" customFormat="1" ht="23.25" x14ac:dyDescent="0.2">
      <c r="A47" s="88" t="s">
        <v>47</v>
      </c>
      <c r="B47" s="89" t="s">
        <v>1164</v>
      </c>
      <c r="C47" s="202">
        <f>C48+C83</f>
        <v>0</v>
      </c>
      <c r="D47" s="203">
        <f t="shared" ref="D47:G47" si="14">D48+D83</f>
        <v>0</v>
      </c>
      <c r="E47" s="204">
        <f t="shared" si="14"/>
        <v>0</v>
      </c>
      <c r="F47" s="205">
        <f t="shared" si="14"/>
        <v>0</v>
      </c>
      <c r="G47" s="206">
        <f t="shared" si="14"/>
        <v>0</v>
      </c>
      <c r="H47" s="207">
        <f>H48+H83</f>
        <v>0</v>
      </c>
      <c r="I47" s="207">
        <f t="shared" si="2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</row>
    <row r="48" spans="1:214" s="29" customFormat="1" x14ac:dyDescent="0.2">
      <c r="A48" s="71" t="s">
        <v>48</v>
      </c>
      <c r="B48" s="72" t="s">
        <v>1165</v>
      </c>
      <c r="C48" s="208">
        <f>C49+C66</f>
        <v>0</v>
      </c>
      <c r="D48" s="209">
        <f t="shared" ref="D48:G48" si="15">D49+D66</f>
        <v>0</v>
      </c>
      <c r="E48" s="210">
        <f t="shared" si="15"/>
        <v>0</v>
      </c>
      <c r="F48" s="211">
        <f t="shared" si="15"/>
        <v>0</v>
      </c>
      <c r="G48" s="212">
        <f t="shared" si="15"/>
        <v>0</v>
      </c>
      <c r="H48" s="213">
        <f>H49+H66</f>
        <v>0</v>
      </c>
      <c r="I48" s="213">
        <f t="shared" si="2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</row>
    <row r="49" spans="1:214" s="16" customFormat="1" x14ac:dyDescent="0.2">
      <c r="A49" s="76" t="s">
        <v>49</v>
      </c>
      <c r="B49" s="77" t="s">
        <v>7</v>
      </c>
      <c r="C49" s="166">
        <f>C50+C51+C52+C56+C57+C58+C59+C60+C61+C65</f>
        <v>0</v>
      </c>
      <c r="D49" s="167">
        <f t="shared" ref="D49:G49" si="16">D50+D51+D52+D56+D57+D58+D59+D60+D61+D65</f>
        <v>0</v>
      </c>
      <c r="E49" s="168">
        <f t="shared" si="16"/>
        <v>0</v>
      </c>
      <c r="F49" s="169">
        <f t="shared" si="16"/>
        <v>0</v>
      </c>
      <c r="G49" s="170">
        <f t="shared" si="16"/>
        <v>0</v>
      </c>
      <c r="H49" s="171">
        <f>H50+H51+H52+H56+H57+H58+H59+H60+H61+H65</f>
        <v>0</v>
      </c>
      <c r="I49" s="171">
        <f t="shared" si="2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</row>
    <row r="50" spans="1:214" x14ac:dyDescent="0.2">
      <c r="A50" s="78" t="s">
        <v>50</v>
      </c>
      <c r="B50" s="79" t="s">
        <v>1232</v>
      </c>
      <c r="C50" s="172"/>
      <c r="D50" s="173"/>
      <c r="E50" s="174"/>
      <c r="F50" s="175"/>
      <c r="G50" s="176"/>
      <c r="H50" s="177"/>
      <c r="I50" s="177">
        <f t="shared" si="2"/>
        <v>0</v>
      </c>
    </row>
    <row r="51" spans="1:214" x14ac:dyDescent="0.2">
      <c r="A51" s="78" t="s">
        <v>51</v>
      </c>
      <c r="B51" s="79" t="s">
        <v>1155</v>
      </c>
      <c r="C51" s="172"/>
      <c r="D51" s="173"/>
      <c r="E51" s="174"/>
      <c r="F51" s="175"/>
      <c r="G51" s="176"/>
      <c r="H51" s="177"/>
      <c r="I51" s="177">
        <f t="shared" si="2"/>
        <v>0</v>
      </c>
    </row>
    <row r="52" spans="1:214" x14ac:dyDescent="0.2">
      <c r="A52" s="80" t="s">
        <v>52</v>
      </c>
      <c r="B52" s="81" t="s">
        <v>1156</v>
      </c>
      <c r="C52" s="178">
        <f>C53+C54+C55</f>
        <v>0</v>
      </c>
      <c r="D52" s="179">
        <f t="shared" ref="D52:G52" si="17">D53+D54+D55</f>
        <v>0</v>
      </c>
      <c r="E52" s="180">
        <f t="shared" si="17"/>
        <v>0</v>
      </c>
      <c r="F52" s="181">
        <f t="shared" si="17"/>
        <v>0</v>
      </c>
      <c r="G52" s="182">
        <f t="shared" si="17"/>
        <v>0</v>
      </c>
      <c r="H52" s="183">
        <f>H53+H54+H55</f>
        <v>0</v>
      </c>
      <c r="I52" s="183">
        <f t="shared" si="2"/>
        <v>0</v>
      </c>
    </row>
    <row r="53" spans="1:214" s="22" customFormat="1" ht="21" x14ac:dyDescent="0.15">
      <c r="A53" s="82" t="s">
        <v>53</v>
      </c>
      <c r="B53" s="83" t="s">
        <v>1161</v>
      </c>
      <c r="C53" s="184"/>
      <c r="D53" s="185"/>
      <c r="E53" s="186"/>
      <c r="F53" s="187"/>
      <c r="G53" s="188"/>
      <c r="H53" s="189"/>
      <c r="I53" s="189">
        <f t="shared" si="2"/>
        <v>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</row>
    <row r="54" spans="1:214" s="22" customFormat="1" ht="11.25" x14ac:dyDescent="0.15">
      <c r="A54" s="82" t="s">
        <v>54</v>
      </c>
      <c r="B54" s="83" t="s">
        <v>1158</v>
      </c>
      <c r="C54" s="184"/>
      <c r="D54" s="185"/>
      <c r="E54" s="186"/>
      <c r="F54" s="187"/>
      <c r="G54" s="188"/>
      <c r="H54" s="189"/>
      <c r="I54" s="189">
        <f t="shared" si="2"/>
        <v>0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</row>
    <row r="55" spans="1:214" s="22" customFormat="1" ht="11.25" x14ac:dyDescent="0.15">
      <c r="A55" s="82" t="s">
        <v>55</v>
      </c>
      <c r="B55" s="83" t="s">
        <v>1162</v>
      </c>
      <c r="C55" s="184"/>
      <c r="D55" s="185"/>
      <c r="E55" s="186"/>
      <c r="F55" s="187"/>
      <c r="G55" s="188"/>
      <c r="H55" s="189"/>
      <c r="I55" s="189">
        <f t="shared" si="2"/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</row>
    <row r="56" spans="1:214" s="30" customFormat="1" x14ac:dyDescent="0.2">
      <c r="A56" s="78" t="s">
        <v>56</v>
      </c>
      <c r="B56" s="79" t="s">
        <v>1166</v>
      </c>
      <c r="C56" s="172"/>
      <c r="D56" s="173"/>
      <c r="E56" s="174"/>
      <c r="F56" s="175"/>
      <c r="G56" s="176"/>
      <c r="H56" s="177"/>
      <c r="I56" s="177">
        <f t="shared" si="2"/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</row>
    <row r="57" spans="1:214" s="30" customFormat="1" x14ac:dyDescent="0.2">
      <c r="A57" s="78" t="s">
        <v>57</v>
      </c>
      <c r="B57" s="79" t="s">
        <v>1167</v>
      </c>
      <c r="C57" s="172"/>
      <c r="D57" s="173"/>
      <c r="E57" s="174"/>
      <c r="F57" s="175"/>
      <c r="G57" s="176"/>
      <c r="H57" s="177"/>
      <c r="I57" s="177">
        <f t="shared" si="2"/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</row>
    <row r="58" spans="1:214" s="24" customFormat="1" x14ac:dyDescent="0.2">
      <c r="A58" s="78" t="s">
        <v>58</v>
      </c>
      <c r="B58" s="79" t="s">
        <v>1168</v>
      </c>
      <c r="C58" s="172"/>
      <c r="D58" s="173"/>
      <c r="E58" s="174"/>
      <c r="F58" s="175"/>
      <c r="G58" s="176"/>
      <c r="H58" s="177"/>
      <c r="I58" s="177">
        <f t="shared" si="2"/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</row>
    <row r="59" spans="1:214" x14ac:dyDescent="0.2">
      <c r="A59" s="78" t="s">
        <v>59</v>
      </c>
      <c r="B59" s="79" t="s">
        <v>1169</v>
      </c>
      <c r="C59" s="172"/>
      <c r="D59" s="173"/>
      <c r="E59" s="174"/>
      <c r="F59" s="175"/>
      <c r="G59" s="176"/>
      <c r="H59" s="177"/>
      <c r="I59" s="177">
        <f t="shared" si="2"/>
        <v>0</v>
      </c>
    </row>
    <row r="60" spans="1:214" x14ac:dyDescent="0.2">
      <c r="A60" s="78" t="s">
        <v>60</v>
      </c>
      <c r="B60" s="79" t="s">
        <v>1170</v>
      </c>
      <c r="C60" s="172"/>
      <c r="D60" s="173"/>
      <c r="E60" s="174"/>
      <c r="F60" s="175"/>
      <c r="G60" s="176"/>
      <c r="H60" s="177"/>
      <c r="I60" s="177">
        <f t="shared" si="2"/>
        <v>0</v>
      </c>
    </row>
    <row r="61" spans="1:214" x14ac:dyDescent="0.2">
      <c r="A61" s="80" t="s">
        <v>61</v>
      </c>
      <c r="B61" s="81" t="s">
        <v>1171</v>
      </c>
      <c r="C61" s="178">
        <f>C62+C63+C64</f>
        <v>0</v>
      </c>
      <c r="D61" s="179">
        <f t="shared" ref="D61:G61" si="18">D62+D63+D64</f>
        <v>0</v>
      </c>
      <c r="E61" s="180">
        <f t="shared" si="18"/>
        <v>0</v>
      </c>
      <c r="F61" s="181">
        <f t="shared" si="18"/>
        <v>0</v>
      </c>
      <c r="G61" s="182">
        <f t="shared" si="18"/>
        <v>0</v>
      </c>
      <c r="H61" s="183">
        <f>H62+H63+H64</f>
        <v>0</v>
      </c>
      <c r="I61" s="183">
        <f t="shared" si="2"/>
        <v>0</v>
      </c>
    </row>
    <row r="62" spans="1:214" s="22" customFormat="1" ht="11.25" x14ac:dyDescent="0.15">
      <c r="A62" s="82" t="s">
        <v>62</v>
      </c>
      <c r="B62" s="83" t="s">
        <v>1172</v>
      </c>
      <c r="C62" s="184"/>
      <c r="D62" s="185"/>
      <c r="E62" s="186"/>
      <c r="F62" s="187"/>
      <c r="G62" s="188"/>
      <c r="H62" s="189"/>
      <c r="I62" s="189">
        <f t="shared" si="2"/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</row>
    <row r="63" spans="1:214" s="22" customFormat="1" ht="11.25" x14ac:dyDescent="0.15">
      <c r="A63" s="82" t="s">
        <v>63</v>
      </c>
      <c r="B63" s="83" t="s">
        <v>1173</v>
      </c>
      <c r="C63" s="184"/>
      <c r="D63" s="185"/>
      <c r="E63" s="186"/>
      <c r="F63" s="187"/>
      <c r="G63" s="188"/>
      <c r="H63" s="189"/>
      <c r="I63" s="189">
        <f t="shared" si="2"/>
        <v>0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</row>
    <row r="64" spans="1:214" s="22" customFormat="1" ht="21" x14ac:dyDescent="0.15">
      <c r="A64" s="82" t="s">
        <v>64</v>
      </c>
      <c r="B64" s="83" t="s">
        <v>1174</v>
      </c>
      <c r="C64" s="184"/>
      <c r="D64" s="185"/>
      <c r="E64" s="186"/>
      <c r="F64" s="187"/>
      <c r="G64" s="188"/>
      <c r="H64" s="189"/>
      <c r="I64" s="189">
        <f t="shared" si="2"/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</row>
    <row r="65" spans="1:214" x14ac:dyDescent="0.2">
      <c r="A65" s="78" t="s">
        <v>65</v>
      </c>
      <c r="B65" s="79" t="s">
        <v>1160</v>
      </c>
      <c r="C65" s="172"/>
      <c r="D65" s="173"/>
      <c r="E65" s="174"/>
      <c r="F65" s="175"/>
      <c r="G65" s="176"/>
      <c r="H65" s="177"/>
      <c r="I65" s="177">
        <f t="shared" si="2"/>
        <v>0</v>
      </c>
    </row>
    <row r="66" spans="1:214" s="16" customFormat="1" x14ac:dyDescent="0.2">
      <c r="A66" s="76" t="s">
        <v>66</v>
      </c>
      <c r="B66" s="77" t="s">
        <v>9</v>
      </c>
      <c r="C66" s="166">
        <f>C67+C68+C69+C73+C74+C75+C76+C77+C78+C82</f>
        <v>0</v>
      </c>
      <c r="D66" s="167">
        <f t="shared" ref="D66:G66" si="19">D67+D68+D69+D73+D74+D75+D76+D77+D78+D82</f>
        <v>0</v>
      </c>
      <c r="E66" s="168">
        <f t="shared" si="19"/>
        <v>0</v>
      </c>
      <c r="F66" s="169">
        <f t="shared" si="19"/>
        <v>0</v>
      </c>
      <c r="G66" s="170">
        <f t="shared" si="19"/>
        <v>0</v>
      </c>
      <c r="H66" s="171">
        <f>H67+H68+H69+H73+H74+H75+H76+H77+H78+H82</f>
        <v>0</v>
      </c>
      <c r="I66" s="171">
        <f t="shared" si="2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</row>
    <row r="67" spans="1:214" x14ac:dyDescent="0.2">
      <c r="A67" s="78" t="s">
        <v>67</v>
      </c>
      <c r="B67" s="79" t="s">
        <v>1232</v>
      </c>
      <c r="C67" s="172"/>
      <c r="D67" s="173"/>
      <c r="E67" s="174"/>
      <c r="F67" s="175"/>
      <c r="G67" s="176"/>
      <c r="H67" s="177"/>
      <c r="I67" s="177">
        <f t="shared" si="2"/>
        <v>0</v>
      </c>
    </row>
    <row r="68" spans="1:214" x14ac:dyDescent="0.2">
      <c r="A68" s="78" t="s">
        <v>68</v>
      </c>
      <c r="B68" s="79" t="s">
        <v>1155</v>
      </c>
      <c r="C68" s="172"/>
      <c r="D68" s="173"/>
      <c r="E68" s="174"/>
      <c r="F68" s="175"/>
      <c r="G68" s="176"/>
      <c r="H68" s="177"/>
      <c r="I68" s="177">
        <f t="shared" si="2"/>
        <v>0</v>
      </c>
    </row>
    <row r="69" spans="1:214" x14ac:dyDescent="0.2">
      <c r="A69" s="80" t="s">
        <v>69</v>
      </c>
      <c r="B69" s="81" t="s">
        <v>1156</v>
      </c>
      <c r="C69" s="178">
        <f>C70+C71+C72</f>
        <v>0</v>
      </c>
      <c r="D69" s="179">
        <f t="shared" ref="D69:G69" si="20">D70+D71+D72</f>
        <v>0</v>
      </c>
      <c r="E69" s="180">
        <f t="shared" si="20"/>
        <v>0</v>
      </c>
      <c r="F69" s="181">
        <f t="shared" si="20"/>
        <v>0</v>
      </c>
      <c r="G69" s="182">
        <f t="shared" si="20"/>
        <v>0</v>
      </c>
      <c r="H69" s="183">
        <f>H70+H71+H72</f>
        <v>0</v>
      </c>
      <c r="I69" s="183">
        <f t="shared" si="2"/>
        <v>0</v>
      </c>
    </row>
    <row r="70" spans="1:214" s="22" customFormat="1" ht="21" x14ac:dyDescent="0.15">
      <c r="A70" s="82" t="s">
        <v>70</v>
      </c>
      <c r="B70" s="83" t="s">
        <v>1161</v>
      </c>
      <c r="C70" s="184"/>
      <c r="D70" s="185"/>
      <c r="E70" s="186"/>
      <c r="F70" s="187"/>
      <c r="G70" s="188"/>
      <c r="H70" s="189"/>
      <c r="I70" s="189">
        <f t="shared" si="2"/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</row>
    <row r="71" spans="1:214" s="22" customFormat="1" ht="11.25" x14ac:dyDescent="0.15">
      <c r="A71" s="82" t="s">
        <v>71</v>
      </c>
      <c r="B71" s="83" t="s">
        <v>1158</v>
      </c>
      <c r="C71" s="184"/>
      <c r="D71" s="185"/>
      <c r="E71" s="186"/>
      <c r="F71" s="187"/>
      <c r="G71" s="188"/>
      <c r="H71" s="189"/>
      <c r="I71" s="189">
        <f t="shared" si="2"/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</row>
    <row r="72" spans="1:214" s="22" customFormat="1" ht="11.25" x14ac:dyDescent="0.15">
      <c r="A72" s="82" t="s">
        <v>72</v>
      </c>
      <c r="B72" s="83" t="s">
        <v>1162</v>
      </c>
      <c r="C72" s="184"/>
      <c r="D72" s="185"/>
      <c r="E72" s="186"/>
      <c r="F72" s="187"/>
      <c r="G72" s="188"/>
      <c r="H72" s="189"/>
      <c r="I72" s="189">
        <f t="shared" si="2"/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</row>
    <row r="73" spans="1:214" s="24" customFormat="1" x14ac:dyDescent="0.2">
      <c r="A73" s="78" t="s">
        <v>73</v>
      </c>
      <c r="B73" s="79" t="s">
        <v>1166</v>
      </c>
      <c r="C73" s="172"/>
      <c r="D73" s="173"/>
      <c r="E73" s="174"/>
      <c r="F73" s="175"/>
      <c r="G73" s="176"/>
      <c r="H73" s="177"/>
      <c r="I73" s="177">
        <f t="shared" si="2"/>
        <v>0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</row>
    <row r="74" spans="1:214" s="24" customFormat="1" x14ac:dyDescent="0.2">
      <c r="A74" s="78" t="s">
        <v>74</v>
      </c>
      <c r="B74" s="79" t="s">
        <v>1167</v>
      </c>
      <c r="C74" s="172"/>
      <c r="D74" s="173"/>
      <c r="E74" s="174"/>
      <c r="F74" s="175"/>
      <c r="G74" s="176"/>
      <c r="H74" s="177"/>
      <c r="I74" s="177">
        <f t="shared" ref="I74:I137" si="21">C74+D74-E74+F74+G74+H74</f>
        <v>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</row>
    <row r="75" spans="1:214" x14ac:dyDescent="0.2">
      <c r="A75" s="78" t="s">
        <v>75</v>
      </c>
      <c r="B75" s="79" t="s">
        <v>1168</v>
      </c>
      <c r="C75" s="172"/>
      <c r="D75" s="173"/>
      <c r="E75" s="174"/>
      <c r="F75" s="175"/>
      <c r="G75" s="176"/>
      <c r="H75" s="177"/>
      <c r="I75" s="177">
        <f t="shared" si="21"/>
        <v>0</v>
      </c>
    </row>
    <row r="76" spans="1:214" x14ac:dyDescent="0.2">
      <c r="A76" s="78" t="s">
        <v>76</v>
      </c>
      <c r="B76" s="79" t="s">
        <v>1169</v>
      </c>
      <c r="C76" s="172"/>
      <c r="D76" s="173"/>
      <c r="E76" s="174"/>
      <c r="F76" s="175"/>
      <c r="G76" s="176"/>
      <c r="H76" s="177"/>
      <c r="I76" s="177">
        <f t="shared" si="21"/>
        <v>0</v>
      </c>
    </row>
    <row r="77" spans="1:214" x14ac:dyDescent="0.2">
      <c r="A77" s="78" t="s">
        <v>77</v>
      </c>
      <c r="B77" s="79" t="s">
        <v>1170</v>
      </c>
      <c r="C77" s="172"/>
      <c r="D77" s="173"/>
      <c r="E77" s="174"/>
      <c r="F77" s="175"/>
      <c r="G77" s="176"/>
      <c r="H77" s="177"/>
      <c r="I77" s="177">
        <f t="shared" si="21"/>
        <v>0</v>
      </c>
    </row>
    <row r="78" spans="1:214" x14ac:dyDescent="0.2">
      <c r="A78" s="80" t="s">
        <v>78</v>
      </c>
      <c r="B78" s="81" t="s">
        <v>1171</v>
      </c>
      <c r="C78" s="178">
        <f>C79+C80+C81</f>
        <v>0</v>
      </c>
      <c r="D78" s="179">
        <f t="shared" ref="D78:G78" si="22">D79+D80+D81</f>
        <v>0</v>
      </c>
      <c r="E78" s="180">
        <f t="shared" si="22"/>
        <v>0</v>
      </c>
      <c r="F78" s="181">
        <f t="shared" si="22"/>
        <v>0</v>
      </c>
      <c r="G78" s="182">
        <f t="shared" si="22"/>
        <v>0</v>
      </c>
      <c r="H78" s="183">
        <f>H79+H80+H81</f>
        <v>0</v>
      </c>
      <c r="I78" s="183">
        <f t="shared" si="21"/>
        <v>0</v>
      </c>
    </row>
    <row r="79" spans="1:214" s="22" customFormat="1" ht="11.25" x14ac:dyDescent="0.15">
      <c r="A79" s="82" t="s">
        <v>79</v>
      </c>
      <c r="B79" s="83" t="s">
        <v>1172</v>
      </c>
      <c r="C79" s="184"/>
      <c r="D79" s="185"/>
      <c r="E79" s="186"/>
      <c r="F79" s="187"/>
      <c r="G79" s="188"/>
      <c r="H79" s="189"/>
      <c r="I79" s="189">
        <f t="shared" si="21"/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</row>
    <row r="80" spans="1:214" s="22" customFormat="1" ht="11.25" x14ac:dyDescent="0.15">
      <c r="A80" s="82" t="s">
        <v>80</v>
      </c>
      <c r="B80" s="83" t="s">
        <v>1173</v>
      </c>
      <c r="C80" s="184"/>
      <c r="D80" s="185"/>
      <c r="E80" s="186"/>
      <c r="F80" s="187"/>
      <c r="G80" s="188"/>
      <c r="H80" s="189"/>
      <c r="I80" s="189">
        <f t="shared" si="21"/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</row>
    <row r="81" spans="1:214" s="22" customFormat="1" ht="21" x14ac:dyDescent="0.15">
      <c r="A81" s="82" t="s">
        <v>81</v>
      </c>
      <c r="B81" s="83" t="s">
        <v>1174</v>
      </c>
      <c r="C81" s="184"/>
      <c r="D81" s="185"/>
      <c r="E81" s="186"/>
      <c r="F81" s="187"/>
      <c r="G81" s="188"/>
      <c r="H81" s="189"/>
      <c r="I81" s="189">
        <f t="shared" si="21"/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</row>
    <row r="82" spans="1:214" x14ac:dyDescent="0.2">
      <c r="A82" s="78" t="s">
        <v>82</v>
      </c>
      <c r="B82" s="79" t="s">
        <v>1160</v>
      </c>
      <c r="C82" s="172"/>
      <c r="D82" s="173"/>
      <c r="E82" s="174"/>
      <c r="F82" s="175"/>
      <c r="G82" s="176"/>
      <c r="H82" s="177"/>
      <c r="I82" s="177">
        <f t="shared" si="21"/>
        <v>0</v>
      </c>
    </row>
    <row r="83" spans="1:214" s="29" customFormat="1" x14ac:dyDescent="0.2">
      <c r="A83" s="71" t="s">
        <v>83</v>
      </c>
      <c r="B83" s="72" t="s">
        <v>1175</v>
      </c>
      <c r="C83" s="208">
        <f>C84+C101</f>
        <v>0</v>
      </c>
      <c r="D83" s="209">
        <f t="shared" ref="D83:G83" si="23">D84+D101</f>
        <v>0</v>
      </c>
      <c r="E83" s="210">
        <f t="shared" si="23"/>
        <v>0</v>
      </c>
      <c r="F83" s="211">
        <f t="shared" si="23"/>
        <v>0</v>
      </c>
      <c r="G83" s="212">
        <f t="shared" si="23"/>
        <v>0</v>
      </c>
      <c r="H83" s="213">
        <f>H84+H101</f>
        <v>0</v>
      </c>
      <c r="I83" s="213">
        <f t="shared" si="21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</row>
    <row r="84" spans="1:214" s="16" customFormat="1" x14ac:dyDescent="0.2">
      <c r="A84" s="76" t="s">
        <v>84</v>
      </c>
      <c r="B84" s="77" t="s">
        <v>7</v>
      </c>
      <c r="C84" s="166">
        <f>C85+C86+C87+C91+C92+C93+C94+C95+C96+C100</f>
        <v>0</v>
      </c>
      <c r="D84" s="167">
        <f t="shared" ref="D84:G84" si="24">D85+D86+D87+D91+D92+D93+D94+D95+D96+D100</f>
        <v>0</v>
      </c>
      <c r="E84" s="168">
        <f t="shared" si="24"/>
        <v>0</v>
      </c>
      <c r="F84" s="169">
        <f t="shared" si="24"/>
        <v>0</v>
      </c>
      <c r="G84" s="170">
        <f t="shared" si="24"/>
        <v>0</v>
      </c>
      <c r="H84" s="171">
        <f>H85+H86+H87+H91+H92+H93+H94+H95+H96+H100</f>
        <v>0</v>
      </c>
      <c r="I84" s="171">
        <f t="shared" si="21"/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</row>
    <row r="85" spans="1:214" x14ac:dyDescent="0.2">
      <c r="A85" s="90" t="s">
        <v>85</v>
      </c>
      <c r="B85" s="79" t="s">
        <v>1232</v>
      </c>
      <c r="C85" s="214"/>
      <c r="D85" s="215"/>
      <c r="E85" s="216"/>
      <c r="F85" s="217"/>
      <c r="G85" s="218"/>
      <c r="H85" s="219"/>
      <c r="I85" s="219">
        <f t="shared" si="21"/>
        <v>0</v>
      </c>
    </row>
    <row r="86" spans="1:214" x14ac:dyDescent="0.2">
      <c r="A86" s="90" t="s">
        <v>86</v>
      </c>
      <c r="B86" s="79" t="s">
        <v>1155</v>
      </c>
      <c r="C86" s="214"/>
      <c r="D86" s="215"/>
      <c r="E86" s="216"/>
      <c r="F86" s="217"/>
      <c r="G86" s="218"/>
      <c r="H86" s="219"/>
      <c r="I86" s="219">
        <f t="shared" si="21"/>
        <v>0</v>
      </c>
    </row>
    <row r="87" spans="1:214" x14ac:dyDescent="0.2">
      <c r="A87" s="80" t="s">
        <v>87</v>
      </c>
      <c r="B87" s="81" t="s">
        <v>1156</v>
      </c>
      <c r="C87" s="178">
        <f>C88+C89+C90</f>
        <v>0</v>
      </c>
      <c r="D87" s="179">
        <f t="shared" ref="D87:G87" si="25">D88+D89+D90</f>
        <v>0</v>
      </c>
      <c r="E87" s="180">
        <f t="shared" si="25"/>
        <v>0</v>
      </c>
      <c r="F87" s="181">
        <f t="shared" si="25"/>
        <v>0</v>
      </c>
      <c r="G87" s="182">
        <f t="shared" si="25"/>
        <v>0</v>
      </c>
      <c r="H87" s="183">
        <f>H88+H89+H90</f>
        <v>0</v>
      </c>
      <c r="I87" s="183">
        <f t="shared" si="21"/>
        <v>0</v>
      </c>
    </row>
    <row r="88" spans="1:214" s="22" customFormat="1" ht="21" x14ac:dyDescent="0.15">
      <c r="A88" s="82" t="s">
        <v>88</v>
      </c>
      <c r="B88" s="83" t="s">
        <v>1161</v>
      </c>
      <c r="C88" s="184"/>
      <c r="D88" s="185"/>
      <c r="E88" s="186"/>
      <c r="F88" s="187"/>
      <c r="G88" s="188"/>
      <c r="H88" s="189"/>
      <c r="I88" s="189">
        <f t="shared" si="21"/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</row>
    <row r="89" spans="1:214" s="22" customFormat="1" ht="11.25" x14ac:dyDescent="0.15">
      <c r="A89" s="82" t="s">
        <v>89</v>
      </c>
      <c r="B89" s="83" t="s">
        <v>1158</v>
      </c>
      <c r="C89" s="184"/>
      <c r="D89" s="185"/>
      <c r="E89" s="186"/>
      <c r="F89" s="187"/>
      <c r="G89" s="188"/>
      <c r="H89" s="189"/>
      <c r="I89" s="189">
        <f t="shared" si="21"/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</row>
    <row r="90" spans="1:214" s="22" customFormat="1" ht="11.25" x14ac:dyDescent="0.15">
      <c r="A90" s="82" t="s">
        <v>90</v>
      </c>
      <c r="B90" s="83" t="s">
        <v>1162</v>
      </c>
      <c r="C90" s="184"/>
      <c r="D90" s="185"/>
      <c r="E90" s="186"/>
      <c r="F90" s="187"/>
      <c r="G90" s="188"/>
      <c r="H90" s="189"/>
      <c r="I90" s="189">
        <f t="shared" si="21"/>
        <v>0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</row>
    <row r="91" spans="1:214" s="24" customFormat="1" x14ac:dyDescent="0.2">
      <c r="A91" s="91" t="s">
        <v>91</v>
      </c>
      <c r="B91" s="79" t="s">
        <v>1166</v>
      </c>
      <c r="C91" s="220"/>
      <c r="D91" s="221"/>
      <c r="E91" s="222"/>
      <c r="F91" s="223"/>
      <c r="G91" s="224"/>
      <c r="H91" s="225"/>
      <c r="I91" s="225">
        <f t="shared" si="21"/>
        <v>0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</row>
    <row r="92" spans="1:214" s="24" customFormat="1" x14ac:dyDescent="0.2">
      <c r="A92" s="91" t="s">
        <v>92</v>
      </c>
      <c r="B92" s="79" t="s">
        <v>1167</v>
      </c>
      <c r="C92" s="220"/>
      <c r="D92" s="221"/>
      <c r="E92" s="222"/>
      <c r="F92" s="223"/>
      <c r="G92" s="224"/>
      <c r="H92" s="225"/>
      <c r="I92" s="225">
        <f t="shared" si="21"/>
        <v>0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</row>
    <row r="93" spans="1:214" s="24" customFormat="1" x14ac:dyDescent="0.2">
      <c r="A93" s="91" t="s">
        <v>93</v>
      </c>
      <c r="B93" s="79" t="s">
        <v>1168</v>
      </c>
      <c r="C93" s="220"/>
      <c r="D93" s="221"/>
      <c r="E93" s="222"/>
      <c r="F93" s="223"/>
      <c r="G93" s="224"/>
      <c r="H93" s="225"/>
      <c r="I93" s="225">
        <f t="shared" si="21"/>
        <v>0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</row>
    <row r="94" spans="1:214" x14ac:dyDescent="0.2">
      <c r="A94" s="91" t="s">
        <v>94</v>
      </c>
      <c r="B94" s="79" t="s">
        <v>1169</v>
      </c>
      <c r="C94" s="220"/>
      <c r="D94" s="221"/>
      <c r="E94" s="222"/>
      <c r="F94" s="223"/>
      <c r="G94" s="224"/>
      <c r="H94" s="225"/>
      <c r="I94" s="225">
        <f t="shared" si="21"/>
        <v>0</v>
      </c>
    </row>
    <row r="95" spans="1:214" x14ac:dyDescent="0.2">
      <c r="A95" s="91" t="s">
        <v>95</v>
      </c>
      <c r="B95" s="79" t="s">
        <v>1170</v>
      </c>
      <c r="C95" s="220"/>
      <c r="D95" s="221"/>
      <c r="E95" s="222"/>
      <c r="F95" s="223"/>
      <c r="G95" s="224"/>
      <c r="H95" s="225"/>
      <c r="I95" s="225">
        <f t="shared" si="21"/>
        <v>0</v>
      </c>
    </row>
    <row r="96" spans="1:214" x14ac:dyDescent="0.2">
      <c r="A96" s="80" t="s">
        <v>96</v>
      </c>
      <c r="B96" s="81" t="s">
        <v>1171</v>
      </c>
      <c r="C96" s="178">
        <f>C97+C98+C99</f>
        <v>0</v>
      </c>
      <c r="D96" s="179">
        <f t="shared" ref="D96:G96" si="26">D97+D98+D99</f>
        <v>0</v>
      </c>
      <c r="E96" s="180">
        <f t="shared" si="26"/>
        <v>0</v>
      </c>
      <c r="F96" s="181">
        <f t="shared" si="26"/>
        <v>0</v>
      </c>
      <c r="G96" s="182">
        <f t="shared" si="26"/>
        <v>0</v>
      </c>
      <c r="H96" s="183">
        <f>H97+H98+H99</f>
        <v>0</v>
      </c>
      <c r="I96" s="183">
        <f t="shared" si="21"/>
        <v>0</v>
      </c>
    </row>
    <row r="97" spans="1:214" s="22" customFormat="1" ht="11.25" x14ac:dyDescent="0.15">
      <c r="A97" s="82" t="s">
        <v>97</v>
      </c>
      <c r="B97" s="83" t="s">
        <v>1172</v>
      </c>
      <c r="C97" s="184"/>
      <c r="D97" s="185"/>
      <c r="E97" s="186"/>
      <c r="F97" s="187"/>
      <c r="G97" s="188"/>
      <c r="H97" s="189"/>
      <c r="I97" s="189">
        <f t="shared" si="21"/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</row>
    <row r="98" spans="1:214" s="22" customFormat="1" ht="11.25" x14ac:dyDescent="0.15">
      <c r="A98" s="82" t="s">
        <v>98</v>
      </c>
      <c r="B98" s="83" t="s">
        <v>1173</v>
      </c>
      <c r="C98" s="184"/>
      <c r="D98" s="185"/>
      <c r="E98" s="186"/>
      <c r="F98" s="187"/>
      <c r="G98" s="188"/>
      <c r="H98" s="189"/>
      <c r="I98" s="189">
        <f t="shared" si="21"/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</row>
    <row r="99" spans="1:214" s="22" customFormat="1" ht="21" x14ac:dyDescent="0.15">
      <c r="A99" s="82" t="s">
        <v>99</v>
      </c>
      <c r="B99" s="83" t="s">
        <v>1174</v>
      </c>
      <c r="C99" s="184"/>
      <c r="D99" s="185"/>
      <c r="E99" s="186"/>
      <c r="F99" s="187"/>
      <c r="G99" s="188"/>
      <c r="H99" s="189"/>
      <c r="I99" s="189">
        <f t="shared" si="21"/>
        <v>0</v>
      </c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</row>
    <row r="100" spans="1:214" s="24" customFormat="1" x14ac:dyDescent="0.2">
      <c r="A100" s="91" t="s">
        <v>100</v>
      </c>
      <c r="B100" s="79" t="s">
        <v>1160</v>
      </c>
      <c r="C100" s="220"/>
      <c r="D100" s="221"/>
      <c r="E100" s="222"/>
      <c r="F100" s="223"/>
      <c r="G100" s="224"/>
      <c r="H100" s="225"/>
      <c r="I100" s="225">
        <f t="shared" si="21"/>
        <v>0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</row>
    <row r="101" spans="1:214" s="16" customFormat="1" x14ac:dyDescent="0.2">
      <c r="A101" s="76" t="s">
        <v>101</v>
      </c>
      <c r="B101" s="77" t="s">
        <v>9</v>
      </c>
      <c r="C101" s="166">
        <f>C102+C103+C104+C108+C109+C110+C111+C112+C113+C117</f>
        <v>0</v>
      </c>
      <c r="D101" s="167">
        <f t="shared" ref="D101:G101" si="27">D102+D103+D104+D108+D109+D110+D111+D112+D113+D117</f>
        <v>0</v>
      </c>
      <c r="E101" s="168">
        <f t="shared" si="27"/>
        <v>0</v>
      </c>
      <c r="F101" s="169">
        <f t="shared" si="27"/>
        <v>0</v>
      </c>
      <c r="G101" s="170">
        <f t="shared" si="27"/>
        <v>0</v>
      </c>
      <c r="H101" s="171">
        <f>H102+H103+H104+H108+H109+H110+H111+H112+H113+H117</f>
        <v>0</v>
      </c>
      <c r="I101" s="171">
        <f t="shared" si="21"/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</row>
    <row r="102" spans="1:214" x14ac:dyDescent="0.2">
      <c r="A102" s="90" t="s">
        <v>102</v>
      </c>
      <c r="B102" s="79" t="s">
        <v>1232</v>
      </c>
      <c r="C102" s="214"/>
      <c r="D102" s="215"/>
      <c r="E102" s="216"/>
      <c r="F102" s="217"/>
      <c r="G102" s="218"/>
      <c r="H102" s="219"/>
      <c r="I102" s="219">
        <f t="shared" si="21"/>
        <v>0</v>
      </c>
    </row>
    <row r="103" spans="1:214" x14ac:dyDescent="0.2">
      <c r="A103" s="90" t="s">
        <v>103</v>
      </c>
      <c r="B103" s="79" t="s">
        <v>1155</v>
      </c>
      <c r="C103" s="214"/>
      <c r="D103" s="215"/>
      <c r="E103" s="216"/>
      <c r="F103" s="217"/>
      <c r="G103" s="218"/>
      <c r="H103" s="219"/>
      <c r="I103" s="219">
        <f t="shared" si="21"/>
        <v>0</v>
      </c>
    </row>
    <row r="104" spans="1:214" x14ac:dyDescent="0.2">
      <c r="A104" s="80" t="s">
        <v>104</v>
      </c>
      <c r="B104" s="81" t="s">
        <v>1156</v>
      </c>
      <c r="C104" s="178">
        <f>C105+C106+C107</f>
        <v>0</v>
      </c>
      <c r="D104" s="179">
        <f t="shared" ref="D104:G104" si="28">D105+D106+D107</f>
        <v>0</v>
      </c>
      <c r="E104" s="180">
        <f t="shared" si="28"/>
        <v>0</v>
      </c>
      <c r="F104" s="181">
        <f t="shared" si="28"/>
        <v>0</v>
      </c>
      <c r="G104" s="182">
        <f t="shared" si="28"/>
        <v>0</v>
      </c>
      <c r="H104" s="183">
        <f>H105+H106+H107</f>
        <v>0</v>
      </c>
      <c r="I104" s="183">
        <f t="shared" si="21"/>
        <v>0</v>
      </c>
    </row>
    <row r="105" spans="1:214" s="22" customFormat="1" ht="21" x14ac:dyDescent="0.15">
      <c r="A105" s="82" t="s">
        <v>105</v>
      </c>
      <c r="B105" s="83" t="s">
        <v>1161</v>
      </c>
      <c r="C105" s="184"/>
      <c r="D105" s="185"/>
      <c r="E105" s="186"/>
      <c r="F105" s="187"/>
      <c r="G105" s="188"/>
      <c r="H105" s="189"/>
      <c r="I105" s="189">
        <f t="shared" si="21"/>
        <v>0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</row>
    <row r="106" spans="1:214" s="22" customFormat="1" ht="11.25" x14ac:dyDescent="0.15">
      <c r="A106" s="82" t="s">
        <v>106</v>
      </c>
      <c r="B106" s="83" t="s">
        <v>1158</v>
      </c>
      <c r="C106" s="184"/>
      <c r="D106" s="185"/>
      <c r="E106" s="186"/>
      <c r="F106" s="187"/>
      <c r="G106" s="188"/>
      <c r="H106" s="189"/>
      <c r="I106" s="189">
        <f t="shared" si="21"/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</row>
    <row r="107" spans="1:214" s="22" customFormat="1" ht="11.25" x14ac:dyDescent="0.15">
      <c r="A107" s="82" t="s">
        <v>107</v>
      </c>
      <c r="B107" s="83" t="s">
        <v>1162</v>
      </c>
      <c r="C107" s="184"/>
      <c r="D107" s="185"/>
      <c r="E107" s="186"/>
      <c r="F107" s="187"/>
      <c r="G107" s="188"/>
      <c r="H107" s="189"/>
      <c r="I107" s="189">
        <f t="shared" si="21"/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</row>
    <row r="108" spans="1:214" x14ac:dyDescent="0.2">
      <c r="A108" s="91" t="s">
        <v>108</v>
      </c>
      <c r="B108" s="79" t="s">
        <v>1166</v>
      </c>
      <c r="C108" s="220"/>
      <c r="D108" s="221"/>
      <c r="E108" s="222"/>
      <c r="F108" s="223"/>
      <c r="G108" s="224"/>
      <c r="H108" s="225"/>
      <c r="I108" s="225">
        <f t="shared" si="21"/>
        <v>0</v>
      </c>
    </row>
    <row r="109" spans="1:214" x14ac:dyDescent="0.2">
      <c r="A109" s="91" t="s">
        <v>109</v>
      </c>
      <c r="B109" s="79" t="s">
        <v>1167</v>
      </c>
      <c r="C109" s="220"/>
      <c r="D109" s="221"/>
      <c r="E109" s="222"/>
      <c r="F109" s="223"/>
      <c r="G109" s="224"/>
      <c r="H109" s="225"/>
      <c r="I109" s="225">
        <f t="shared" si="21"/>
        <v>0</v>
      </c>
    </row>
    <row r="110" spans="1:214" x14ac:dyDescent="0.2">
      <c r="A110" s="91" t="s">
        <v>110</v>
      </c>
      <c r="B110" s="79" t="s">
        <v>1168</v>
      </c>
      <c r="C110" s="220"/>
      <c r="D110" s="221"/>
      <c r="E110" s="222"/>
      <c r="F110" s="223"/>
      <c r="G110" s="224"/>
      <c r="H110" s="225"/>
      <c r="I110" s="225">
        <f t="shared" si="21"/>
        <v>0</v>
      </c>
    </row>
    <row r="111" spans="1:214" s="24" customFormat="1" x14ac:dyDescent="0.2">
      <c r="A111" s="91" t="s">
        <v>111</v>
      </c>
      <c r="B111" s="79" t="s">
        <v>1169</v>
      </c>
      <c r="C111" s="220"/>
      <c r="D111" s="221"/>
      <c r="E111" s="222"/>
      <c r="F111" s="223"/>
      <c r="G111" s="224"/>
      <c r="H111" s="225"/>
      <c r="I111" s="225">
        <f t="shared" si="21"/>
        <v>0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</row>
    <row r="112" spans="1:214" x14ac:dyDescent="0.2">
      <c r="A112" s="91" t="s">
        <v>112</v>
      </c>
      <c r="B112" s="79" t="s">
        <v>1170</v>
      </c>
      <c r="C112" s="220"/>
      <c r="D112" s="221"/>
      <c r="E112" s="222"/>
      <c r="F112" s="223"/>
      <c r="G112" s="224"/>
      <c r="H112" s="225"/>
      <c r="I112" s="225">
        <f t="shared" si="21"/>
        <v>0</v>
      </c>
    </row>
    <row r="113" spans="1:214" x14ac:dyDescent="0.2">
      <c r="A113" s="80" t="s">
        <v>113</v>
      </c>
      <c r="B113" s="81" t="s">
        <v>1171</v>
      </c>
      <c r="C113" s="178">
        <f>C114+C115+C116</f>
        <v>0</v>
      </c>
      <c r="D113" s="179">
        <f t="shared" ref="D113:G113" si="29">D114+D115+D116</f>
        <v>0</v>
      </c>
      <c r="E113" s="180">
        <f t="shared" si="29"/>
        <v>0</v>
      </c>
      <c r="F113" s="181">
        <f t="shared" si="29"/>
        <v>0</v>
      </c>
      <c r="G113" s="182">
        <f t="shared" si="29"/>
        <v>0</v>
      </c>
      <c r="H113" s="183">
        <f>H114+H115+H116</f>
        <v>0</v>
      </c>
      <c r="I113" s="183">
        <f t="shared" si="21"/>
        <v>0</v>
      </c>
    </row>
    <row r="114" spans="1:214" s="22" customFormat="1" ht="11.25" x14ac:dyDescent="0.15">
      <c r="A114" s="82" t="s">
        <v>114</v>
      </c>
      <c r="B114" s="83" t="s">
        <v>1172</v>
      </c>
      <c r="C114" s="184"/>
      <c r="D114" s="185"/>
      <c r="E114" s="186"/>
      <c r="F114" s="187"/>
      <c r="G114" s="188"/>
      <c r="H114" s="189"/>
      <c r="I114" s="189">
        <f t="shared" si="21"/>
        <v>0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</row>
    <row r="115" spans="1:214" s="22" customFormat="1" ht="11.25" x14ac:dyDescent="0.15">
      <c r="A115" s="82" t="s">
        <v>115</v>
      </c>
      <c r="B115" s="83" t="s">
        <v>1173</v>
      </c>
      <c r="C115" s="184"/>
      <c r="D115" s="185"/>
      <c r="E115" s="186"/>
      <c r="F115" s="187"/>
      <c r="G115" s="188"/>
      <c r="H115" s="189"/>
      <c r="I115" s="189">
        <f t="shared" si="21"/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</row>
    <row r="116" spans="1:214" s="22" customFormat="1" ht="21" x14ac:dyDescent="0.15">
      <c r="A116" s="82" t="s">
        <v>116</v>
      </c>
      <c r="B116" s="83" t="s">
        <v>1174</v>
      </c>
      <c r="C116" s="184"/>
      <c r="D116" s="185"/>
      <c r="E116" s="186"/>
      <c r="F116" s="187"/>
      <c r="G116" s="188"/>
      <c r="H116" s="189"/>
      <c r="I116" s="189">
        <f t="shared" si="21"/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</row>
    <row r="117" spans="1:214" x14ac:dyDescent="0.2">
      <c r="A117" s="91" t="s">
        <v>117</v>
      </c>
      <c r="B117" s="79" t="s">
        <v>1160</v>
      </c>
      <c r="C117" s="220"/>
      <c r="D117" s="221"/>
      <c r="E117" s="222"/>
      <c r="F117" s="223"/>
      <c r="G117" s="224"/>
      <c r="H117" s="225"/>
      <c r="I117" s="225">
        <f t="shared" si="21"/>
        <v>0</v>
      </c>
    </row>
    <row r="118" spans="1:214" x14ac:dyDescent="0.2">
      <c r="A118" s="84" t="s">
        <v>118</v>
      </c>
      <c r="B118" s="85"/>
      <c r="C118" s="190"/>
      <c r="D118" s="191"/>
      <c r="E118" s="192"/>
      <c r="F118" s="193"/>
      <c r="G118" s="194"/>
      <c r="H118" s="195"/>
      <c r="I118" s="195">
        <f t="shared" si="21"/>
        <v>0</v>
      </c>
    </row>
    <row r="119" spans="1:214" s="27" customFormat="1" x14ac:dyDescent="0.2">
      <c r="A119" s="86" t="s">
        <v>119</v>
      </c>
      <c r="B119" s="87" t="s">
        <v>120</v>
      </c>
      <c r="C119" s="196">
        <f>C120+C167</f>
        <v>0</v>
      </c>
      <c r="D119" s="197">
        <f t="shared" ref="D119:G119" si="30">D120+D167</f>
        <v>0</v>
      </c>
      <c r="E119" s="198">
        <f t="shared" si="30"/>
        <v>0</v>
      </c>
      <c r="F119" s="199">
        <f t="shared" si="30"/>
        <v>0</v>
      </c>
      <c r="G119" s="200">
        <f t="shared" si="30"/>
        <v>0</v>
      </c>
      <c r="H119" s="201">
        <f>H120+H167</f>
        <v>0</v>
      </c>
      <c r="I119" s="201">
        <f t="shared" si="21"/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</row>
    <row r="120" spans="1:214" s="28" customFormat="1" x14ac:dyDescent="0.2">
      <c r="A120" s="71" t="s">
        <v>121</v>
      </c>
      <c r="B120" s="72" t="s">
        <v>1176</v>
      </c>
      <c r="C120" s="208">
        <f>C121+C144</f>
        <v>0</v>
      </c>
      <c r="D120" s="209">
        <f t="shared" ref="D120:G120" si="31">D121+D144</f>
        <v>0</v>
      </c>
      <c r="E120" s="210">
        <f t="shared" si="31"/>
        <v>0</v>
      </c>
      <c r="F120" s="211">
        <f t="shared" si="31"/>
        <v>0</v>
      </c>
      <c r="G120" s="212">
        <f t="shared" si="31"/>
        <v>0</v>
      </c>
      <c r="H120" s="213">
        <f>H121+H144</f>
        <v>0</v>
      </c>
      <c r="I120" s="213">
        <f t="shared" si="21"/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</row>
    <row r="121" spans="1:214" s="19" customFormat="1" x14ac:dyDescent="0.2">
      <c r="A121" s="76" t="s">
        <v>122</v>
      </c>
      <c r="B121" s="77" t="s">
        <v>7</v>
      </c>
      <c r="C121" s="166">
        <f>C122+C125+C128+C132+C133+C134+C135+C136+C137+C141</f>
        <v>0</v>
      </c>
      <c r="D121" s="167">
        <f t="shared" ref="D121:G121" si="32">D122+D125+D128+D132+D133+D134+D135+D136+D137+D141</f>
        <v>0</v>
      </c>
      <c r="E121" s="168">
        <f t="shared" si="32"/>
        <v>0</v>
      </c>
      <c r="F121" s="169">
        <f t="shared" si="32"/>
        <v>0</v>
      </c>
      <c r="G121" s="170">
        <f t="shared" si="32"/>
        <v>0</v>
      </c>
      <c r="H121" s="171">
        <f>H122+H125+H128+H132+H133+H134+H135+H136+H137+H141</f>
        <v>0</v>
      </c>
      <c r="I121" s="171">
        <f t="shared" si="21"/>
        <v>0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</row>
    <row r="122" spans="1:214" x14ac:dyDescent="0.2">
      <c r="A122" s="80" t="s">
        <v>123</v>
      </c>
      <c r="B122" s="81" t="s">
        <v>1232</v>
      </c>
      <c r="C122" s="178">
        <f>C123+C124</f>
        <v>0</v>
      </c>
      <c r="D122" s="179">
        <f t="shared" ref="D122:G122" si="33">D123+D124</f>
        <v>0</v>
      </c>
      <c r="E122" s="180">
        <f t="shared" si="33"/>
        <v>0</v>
      </c>
      <c r="F122" s="181">
        <f t="shared" si="33"/>
        <v>0</v>
      </c>
      <c r="G122" s="182">
        <f t="shared" si="33"/>
        <v>0</v>
      </c>
      <c r="H122" s="183">
        <f>H123+H124</f>
        <v>0</v>
      </c>
      <c r="I122" s="183">
        <f t="shared" si="21"/>
        <v>0</v>
      </c>
    </row>
    <row r="123" spans="1:214" s="33" customFormat="1" x14ac:dyDescent="0.2">
      <c r="A123" s="82" t="s">
        <v>124</v>
      </c>
      <c r="B123" s="83" t="s">
        <v>1177</v>
      </c>
      <c r="C123" s="184"/>
      <c r="D123" s="185"/>
      <c r="E123" s="186"/>
      <c r="F123" s="187"/>
      <c r="G123" s="188"/>
      <c r="H123" s="189"/>
      <c r="I123" s="189">
        <f t="shared" si="21"/>
        <v>0</v>
      </c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</row>
    <row r="124" spans="1:214" s="33" customFormat="1" x14ac:dyDescent="0.2">
      <c r="A124" s="82" t="s">
        <v>125</v>
      </c>
      <c r="B124" s="83" t="s">
        <v>1178</v>
      </c>
      <c r="C124" s="184"/>
      <c r="D124" s="185"/>
      <c r="E124" s="186"/>
      <c r="F124" s="187"/>
      <c r="G124" s="188"/>
      <c r="H124" s="189"/>
      <c r="I124" s="189">
        <f t="shared" si="21"/>
        <v>0</v>
      </c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</row>
    <row r="125" spans="1:214" x14ac:dyDescent="0.2">
      <c r="A125" s="80" t="s">
        <v>126</v>
      </c>
      <c r="B125" s="81" t="s">
        <v>1155</v>
      </c>
      <c r="C125" s="178">
        <f>C126+C127</f>
        <v>0</v>
      </c>
      <c r="D125" s="179">
        <f t="shared" ref="D125:G125" si="34">D126+D127</f>
        <v>0</v>
      </c>
      <c r="E125" s="180">
        <f t="shared" si="34"/>
        <v>0</v>
      </c>
      <c r="F125" s="181">
        <f t="shared" si="34"/>
        <v>0</v>
      </c>
      <c r="G125" s="182">
        <f t="shared" si="34"/>
        <v>0</v>
      </c>
      <c r="H125" s="183">
        <f>H126+H127</f>
        <v>0</v>
      </c>
      <c r="I125" s="183">
        <f t="shared" si="21"/>
        <v>0</v>
      </c>
    </row>
    <row r="126" spans="1:214" s="33" customFormat="1" x14ac:dyDescent="0.2">
      <c r="A126" s="82" t="s">
        <v>127</v>
      </c>
      <c r="B126" s="83" t="s">
        <v>1177</v>
      </c>
      <c r="C126" s="184"/>
      <c r="D126" s="185"/>
      <c r="E126" s="186"/>
      <c r="F126" s="187"/>
      <c r="G126" s="188"/>
      <c r="H126" s="189"/>
      <c r="I126" s="189">
        <f t="shared" si="21"/>
        <v>0</v>
      </c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</row>
    <row r="127" spans="1:214" s="33" customFormat="1" x14ac:dyDescent="0.2">
      <c r="A127" s="82" t="s">
        <v>128</v>
      </c>
      <c r="B127" s="83" t="s">
        <v>1178</v>
      </c>
      <c r="C127" s="184"/>
      <c r="D127" s="185"/>
      <c r="E127" s="186"/>
      <c r="F127" s="187"/>
      <c r="G127" s="188"/>
      <c r="H127" s="189"/>
      <c r="I127" s="189">
        <f t="shared" si="21"/>
        <v>0</v>
      </c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</row>
    <row r="128" spans="1:214" x14ac:dyDescent="0.2">
      <c r="A128" s="80" t="s">
        <v>129</v>
      </c>
      <c r="B128" s="81" t="s">
        <v>1156</v>
      </c>
      <c r="C128" s="178">
        <f>C129+C130+C131</f>
        <v>0</v>
      </c>
      <c r="D128" s="179">
        <f t="shared" ref="D128:G128" si="35">D129+D130+D131</f>
        <v>0</v>
      </c>
      <c r="E128" s="180">
        <f t="shared" si="35"/>
        <v>0</v>
      </c>
      <c r="F128" s="181">
        <f t="shared" si="35"/>
        <v>0</v>
      </c>
      <c r="G128" s="182">
        <f t="shared" si="35"/>
        <v>0</v>
      </c>
      <c r="H128" s="183">
        <f>H129+H130+H131</f>
        <v>0</v>
      </c>
      <c r="I128" s="183">
        <f t="shared" si="21"/>
        <v>0</v>
      </c>
    </row>
    <row r="129" spans="1:214" s="22" customFormat="1" ht="21" x14ac:dyDescent="0.15">
      <c r="A129" s="82" t="s">
        <v>130</v>
      </c>
      <c r="B129" s="83" t="s">
        <v>1161</v>
      </c>
      <c r="C129" s="184"/>
      <c r="D129" s="185"/>
      <c r="E129" s="186"/>
      <c r="F129" s="187"/>
      <c r="G129" s="188"/>
      <c r="H129" s="189"/>
      <c r="I129" s="189">
        <f t="shared" si="21"/>
        <v>0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</row>
    <row r="130" spans="1:214" s="22" customFormat="1" ht="11.25" x14ac:dyDescent="0.15">
      <c r="A130" s="82" t="s">
        <v>131</v>
      </c>
      <c r="B130" s="83" t="s">
        <v>1158</v>
      </c>
      <c r="C130" s="184"/>
      <c r="D130" s="185"/>
      <c r="E130" s="186"/>
      <c r="F130" s="187"/>
      <c r="G130" s="188"/>
      <c r="H130" s="189"/>
      <c r="I130" s="189">
        <f t="shared" si="21"/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</row>
    <row r="131" spans="1:214" s="22" customFormat="1" ht="11.25" x14ac:dyDescent="0.15">
      <c r="A131" s="82" t="s">
        <v>132</v>
      </c>
      <c r="B131" s="83" t="s">
        <v>1162</v>
      </c>
      <c r="C131" s="184"/>
      <c r="D131" s="185"/>
      <c r="E131" s="186"/>
      <c r="F131" s="187"/>
      <c r="G131" s="188"/>
      <c r="H131" s="189"/>
      <c r="I131" s="189">
        <f t="shared" si="21"/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</row>
    <row r="132" spans="1:214" x14ac:dyDescent="0.2">
      <c r="A132" s="78" t="s">
        <v>133</v>
      </c>
      <c r="B132" s="79" t="s">
        <v>1166</v>
      </c>
      <c r="C132" s="172"/>
      <c r="D132" s="173"/>
      <c r="E132" s="174"/>
      <c r="F132" s="175"/>
      <c r="G132" s="176"/>
      <c r="H132" s="177"/>
      <c r="I132" s="177">
        <f t="shared" si="21"/>
        <v>0</v>
      </c>
    </row>
    <row r="133" spans="1:214" x14ac:dyDescent="0.2">
      <c r="A133" s="78" t="s">
        <v>134</v>
      </c>
      <c r="B133" s="79" t="s">
        <v>1167</v>
      </c>
      <c r="C133" s="172"/>
      <c r="D133" s="173"/>
      <c r="E133" s="174"/>
      <c r="F133" s="175"/>
      <c r="G133" s="176"/>
      <c r="H133" s="177"/>
      <c r="I133" s="177">
        <f t="shared" si="21"/>
        <v>0</v>
      </c>
    </row>
    <row r="134" spans="1:214" x14ac:dyDescent="0.2">
      <c r="A134" s="78" t="s">
        <v>135</v>
      </c>
      <c r="B134" s="79" t="s">
        <v>1168</v>
      </c>
      <c r="C134" s="172"/>
      <c r="D134" s="173"/>
      <c r="E134" s="174"/>
      <c r="F134" s="175"/>
      <c r="G134" s="176"/>
      <c r="H134" s="177"/>
      <c r="I134" s="177">
        <f t="shared" si="21"/>
        <v>0</v>
      </c>
    </row>
    <row r="135" spans="1:214" x14ac:dyDescent="0.2">
      <c r="A135" s="78" t="s">
        <v>136</v>
      </c>
      <c r="B135" s="79" t="s">
        <v>1169</v>
      </c>
      <c r="C135" s="172"/>
      <c r="D135" s="173"/>
      <c r="E135" s="174"/>
      <c r="F135" s="175"/>
      <c r="G135" s="176"/>
      <c r="H135" s="177"/>
      <c r="I135" s="177">
        <f t="shared" si="21"/>
        <v>0</v>
      </c>
    </row>
    <row r="136" spans="1:214" x14ac:dyDescent="0.2">
      <c r="A136" s="78" t="s">
        <v>137</v>
      </c>
      <c r="B136" s="79" t="s">
        <v>1170</v>
      </c>
      <c r="C136" s="172"/>
      <c r="D136" s="173"/>
      <c r="E136" s="174"/>
      <c r="F136" s="175"/>
      <c r="G136" s="176"/>
      <c r="H136" s="177"/>
      <c r="I136" s="177">
        <f t="shared" si="21"/>
        <v>0</v>
      </c>
    </row>
    <row r="137" spans="1:214" x14ac:dyDescent="0.2">
      <c r="A137" s="80" t="s">
        <v>138</v>
      </c>
      <c r="B137" s="81" t="s">
        <v>1171</v>
      </c>
      <c r="C137" s="178">
        <f>C138+C139+C140</f>
        <v>0</v>
      </c>
      <c r="D137" s="179">
        <f t="shared" ref="D137:G137" si="36">D138+D139+D140</f>
        <v>0</v>
      </c>
      <c r="E137" s="180">
        <f t="shared" si="36"/>
        <v>0</v>
      </c>
      <c r="F137" s="181">
        <f t="shared" si="36"/>
        <v>0</v>
      </c>
      <c r="G137" s="182">
        <f t="shared" si="36"/>
        <v>0</v>
      </c>
      <c r="H137" s="183">
        <f>H138+H139+H140</f>
        <v>0</v>
      </c>
      <c r="I137" s="183">
        <f t="shared" si="21"/>
        <v>0</v>
      </c>
    </row>
    <row r="138" spans="1:214" s="22" customFormat="1" ht="11.25" x14ac:dyDescent="0.15">
      <c r="A138" s="82" t="s">
        <v>139</v>
      </c>
      <c r="B138" s="83" t="s">
        <v>1172</v>
      </c>
      <c r="C138" s="184"/>
      <c r="D138" s="185"/>
      <c r="E138" s="186"/>
      <c r="F138" s="187"/>
      <c r="G138" s="188"/>
      <c r="H138" s="189"/>
      <c r="I138" s="189">
        <f t="shared" ref="I138:I201" si="37">C138+D138-E138+F138+G138+H138</f>
        <v>0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</row>
    <row r="139" spans="1:214" s="22" customFormat="1" ht="11.25" x14ac:dyDescent="0.15">
      <c r="A139" s="82" t="s">
        <v>140</v>
      </c>
      <c r="B139" s="83" t="s">
        <v>1173</v>
      </c>
      <c r="C139" s="184"/>
      <c r="D139" s="185"/>
      <c r="E139" s="186"/>
      <c r="F139" s="187"/>
      <c r="G139" s="188"/>
      <c r="H139" s="189"/>
      <c r="I139" s="189">
        <f t="shared" si="37"/>
        <v>0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</row>
    <row r="140" spans="1:214" s="22" customFormat="1" ht="21" x14ac:dyDescent="0.15">
      <c r="A140" s="82" t="s">
        <v>141</v>
      </c>
      <c r="B140" s="83" t="s">
        <v>1174</v>
      </c>
      <c r="C140" s="184"/>
      <c r="D140" s="185"/>
      <c r="E140" s="186"/>
      <c r="F140" s="187"/>
      <c r="G140" s="188"/>
      <c r="H140" s="189"/>
      <c r="I140" s="189">
        <f t="shared" si="37"/>
        <v>0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</row>
    <row r="141" spans="1:214" x14ac:dyDescent="0.2">
      <c r="A141" s="80" t="s">
        <v>142</v>
      </c>
      <c r="B141" s="81" t="s">
        <v>1160</v>
      </c>
      <c r="C141" s="178">
        <f>C142+C143</f>
        <v>0</v>
      </c>
      <c r="D141" s="179">
        <f t="shared" ref="D141:G141" si="38">D142+D143</f>
        <v>0</v>
      </c>
      <c r="E141" s="180">
        <f t="shared" si="38"/>
        <v>0</v>
      </c>
      <c r="F141" s="181">
        <f t="shared" si="38"/>
        <v>0</v>
      </c>
      <c r="G141" s="182">
        <f t="shared" si="38"/>
        <v>0</v>
      </c>
      <c r="H141" s="183">
        <f>H142+H143</f>
        <v>0</v>
      </c>
      <c r="I141" s="183">
        <f t="shared" si="37"/>
        <v>0</v>
      </c>
    </row>
    <row r="142" spans="1:214" s="36" customFormat="1" x14ac:dyDescent="0.2">
      <c r="A142" s="92" t="s">
        <v>143</v>
      </c>
      <c r="B142" s="83" t="s">
        <v>1177</v>
      </c>
      <c r="C142" s="226"/>
      <c r="D142" s="227"/>
      <c r="E142" s="228"/>
      <c r="F142" s="229"/>
      <c r="G142" s="230"/>
      <c r="H142" s="231"/>
      <c r="I142" s="231">
        <f t="shared" si="37"/>
        <v>0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</row>
    <row r="143" spans="1:214" s="39" customFormat="1" x14ac:dyDescent="0.2">
      <c r="A143" s="93" t="s">
        <v>144</v>
      </c>
      <c r="B143" s="83" t="s">
        <v>1178</v>
      </c>
      <c r="C143" s="226"/>
      <c r="D143" s="227"/>
      <c r="E143" s="228"/>
      <c r="F143" s="229"/>
      <c r="G143" s="230"/>
      <c r="H143" s="231"/>
      <c r="I143" s="231">
        <f t="shared" si="37"/>
        <v>0</v>
      </c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</row>
    <row r="144" spans="1:214" s="19" customFormat="1" x14ac:dyDescent="0.2">
      <c r="A144" s="76" t="s">
        <v>145</v>
      </c>
      <c r="B144" s="77" t="s">
        <v>9</v>
      </c>
      <c r="C144" s="166">
        <f>C145+C148+C151+C155+C156+C157+C158+C159+C160+C164</f>
        <v>0</v>
      </c>
      <c r="D144" s="167">
        <f t="shared" ref="D144:G144" si="39">D145+D148+D151+D155+D156+D157+D158+D159+D160+D164</f>
        <v>0</v>
      </c>
      <c r="E144" s="168">
        <f t="shared" si="39"/>
        <v>0</v>
      </c>
      <c r="F144" s="169">
        <f t="shared" si="39"/>
        <v>0</v>
      </c>
      <c r="G144" s="170">
        <f t="shared" si="39"/>
        <v>0</v>
      </c>
      <c r="H144" s="171">
        <f>H145+H148+H151+H155+H156+H157+H158+H159+H160+H164</f>
        <v>0</v>
      </c>
      <c r="I144" s="171">
        <f t="shared" si="37"/>
        <v>0</v>
      </c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</row>
    <row r="145" spans="1:214" x14ac:dyDescent="0.2">
      <c r="A145" s="80" t="s">
        <v>146</v>
      </c>
      <c r="B145" s="81" t="s">
        <v>1232</v>
      </c>
      <c r="C145" s="178">
        <f>C146+C147</f>
        <v>0</v>
      </c>
      <c r="D145" s="179">
        <f t="shared" ref="D145:G145" si="40">D146+D147</f>
        <v>0</v>
      </c>
      <c r="E145" s="180">
        <f t="shared" si="40"/>
        <v>0</v>
      </c>
      <c r="F145" s="181">
        <f t="shared" si="40"/>
        <v>0</v>
      </c>
      <c r="G145" s="182">
        <f t="shared" si="40"/>
        <v>0</v>
      </c>
      <c r="H145" s="183">
        <f>H146+H147</f>
        <v>0</v>
      </c>
      <c r="I145" s="183">
        <f t="shared" si="37"/>
        <v>0</v>
      </c>
    </row>
    <row r="146" spans="1:214" s="33" customFormat="1" x14ac:dyDescent="0.2">
      <c r="A146" s="82" t="s">
        <v>147</v>
      </c>
      <c r="B146" s="83" t="s">
        <v>1177</v>
      </c>
      <c r="C146" s="184"/>
      <c r="D146" s="185"/>
      <c r="E146" s="186"/>
      <c r="F146" s="187"/>
      <c r="G146" s="188"/>
      <c r="H146" s="189"/>
      <c r="I146" s="189">
        <f t="shared" si="37"/>
        <v>0</v>
      </c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</row>
    <row r="147" spans="1:214" s="33" customFormat="1" x14ac:dyDescent="0.2">
      <c r="A147" s="82" t="s">
        <v>148</v>
      </c>
      <c r="B147" s="83" t="s">
        <v>1178</v>
      </c>
      <c r="C147" s="184"/>
      <c r="D147" s="185"/>
      <c r="E147" s="186"/>
      <c r="F147" s="187"/>
      <c r="G147" s="188"/>
      <c r="H147" s="189"/>
      <c r="I147" s="189">
        <f t="shared" si="37"/>
        <v>0</v>
      </c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</row>
    <row r="148" spans="1:214" x14ac:dyDescent="0.2">
      <c r="A148" s="80" t="s">
        <v>149</v>
      </c>
      <c r="B148" s="81" t="s">
        <v>1155</v>
      </c>
      <c r="C148" s="178">
        <f>C149+C150</f>
        <v>0</v>
      </c>
      <c r="D148" s="179">
        <f t="shared" ref="D148:G148" si="41">D149+D150</f>
        <v>0</v>
      </c>
      <c r="E148" s="180">
        <f t="shared" si="41"/>
        <v>0</v>
      </c>
      <c r="F148" s="181">
        <f t="shared" si="41"/>
        <v>0</v>
      </c>
      <c r="G148" s="182">
        <f t="shared" si="41"/>
        <v>0</v>
      </c>
      <c r="H148" s="183">
        <f>H149+H150</f>
        <v>0</v>
      </c>
      <c r="I148" s="183">
        <f t="shared" si="37"/>
        <v>0</v>
      </c>
    </row>
    <row r="149" spans="1:214" x14ac:dyDescent="0.2">
      <c r="A149" s="82" t="s">
        <v>150</v>
      </c>
      <c r="B149" s="83" t="s">
        <v>1177</v>
      </c>
      <c r="C149" s="184"/>
      <c r="D149" s="185"/>
      <c r="E149" s="186"/>
      <c r="F149" s="187"/>
      <c r="G149" s="188"/>
      <c r="H149" s="189"/>
      <c r="I149" s="189">
        <f t="shared" si="37"/>
        <v>0</v>
      </c>
    </row>
    <row r="150" spans="1:214" x14ac:dyDescent="0.2">
      <c r="A150" s="82" t="s">
        <v>151</v>
      </c>
      <c r="B150" s="83" t="s">
        <v>1178</v>
      </c>
      <c r="C150" s="184"/>
      <c r="D150" s="185"/>
      <c r="E150" s="186"/>
      <c r="F150" s="187"/>
      <c r="G150" s="188"/>
      <c r="H150" s="189"/>
      <c r="I150" s="189">
        <f t="shared" si="37"/>
        <v>0</v>
      </c>
    </row>
    <row r="151" spans="1:214" x14ac:dyDescent="0.2">
      <c r="A151" s="80" t="s">
        <v>152</v>
      </c>
      <c r="B151" s="81" t="s">
        <v>1156</v>
      </c>
      <c r="C151" s="178">
        <f>C152+C153+C154</f>
        <v>0</v>
      </c>
      <c r="D151" s="179">
        <f t="shared" ref="D151:G151" si="42">D152+D153+D154</f>
        <v>0</v>
      </c>
      <c r="E151" s="180">
        <f t="shared" si="42"/>
        <v>0</v>
      </c>
      <c r="F151" s="181">
        <f t="shared" si="42"/>
        <v>0</v>
      </c>
      <c r="G151" s="182">
        <f t="shared" si="42"/>
        <v>0</v>
      </c>
      <c r="H151" s="183">
        <f>H152+H153+H154</f>
        <v>0</v>
      </c>
      <c r="I151" s="183">
        <f t="shared" si="37"/>
        <v>0</v>
      </c>
    </row>
    <row r="152" spans="1:214" s="22" customFormat="1" ht="21" x14ac:dyDescent="0.15">
      <c r="A152" s="82" t="s">
        <v>153</v>
      </c>
      <c r="B152" s="83" t="s">
        <v>1161</v>
      </c>
      <c r="C152" s="184"/>
      <c r="D152" s="185"/>
      <c r="E152" s="186"/>
      <c r="F152" s="187"/>
      <c r="G152" s="188"/>
      <c r="H152" s="189"/>
      <c r="I152" s="189">
        <f t="shared" si="37"/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</row>
    <row r="153" spans="1:214" s="22" customFormat="1" ht="11.25" x14ac:dyDescent="0.15">
      <c r="A153" s="82" t="s">
        <v>154</v>
      </c>
      <c r="B153" s="83" t="s">
        <v>1158</v>
      </c>
      <c r="C153" s="184"/>
      <c r="D153" s="185"/>
      <c r="E153" s="186"/>
      <c r="F153" s="187"/>
      <c r="G153" s="188"/>
      <c r="H153" s="189"/>
      <c r="I153" s="189">
        <f t="shared" si="37"/>
        <v>0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</row>
    <row r="154" spans="1:214" s="22" customFormat="1" ht="11.25" x14ac:dyDescent="0.15">
      <c r="A154" s="82" t="s">
        <v>155</v>
      </c>
      <c r="B154" s="83" t="s">
        <v>1162</v>
      </c>
      <c r="C154" s="184"/>
      <c r="D154" s="185"/>
      <c r="E154" s="186"/>
      <c r="F154" s="187"/>
      <c r="G154" s="188"/>
      <c r="H154" s="189"/>
      <c r="I154" s="189">
        <f t="shared" si="37"/>
        <v>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</row>
    <row r="155" spans="1:214" x14ac:dyDescent="0.2">
      <c r="A155" s="78" t="s">
        <v>156</v>
      </c>
      <c r="B155" s="79" t="s">
        <v>1166</v>
      </c>
      <c r="C155" s="172"/>
      <c r="D155" s="173"/>
      <c r="E155" s="174"/>
      <c r="F155" s="175"/>
      <c r="G155" s="176"/>
      <c r="H155" s="177"/>
      <c r="I155" s="177">
        <f t="shared" si="37"/>
        <v>0</v>
      </c>
    </row>
    <row r="156" spans="1:214" x14ac:dyDescent="0.2">
      <c r="A156" s="78" t="s">
        <v>157</v>
      </c>
      <c r="B156" s="79" t="s">
        <v>1167</v>
      </c>
      <c r="C156" s="172"/>
      <c r="D156" s="173"/>
      <c r="E156" s="174"/>
      <c r="F156" s="175"/>
      <c r="G156" s="176"/>
      <c r="H156" s="177"/>
      <c r="I156" s="177">
        <f t="shared" si="37"/>
        <v>0</v>
      </c>
    </row>
    <row r="157" spans="1:214" x14ac:dyDescent="0.2">
      <c r="A157" s="78" t="s">
        <v>158</v>
      </c>
      <c r="B157" s="79" t="s">
        <v>1168</v>
      </c>
      <c r="C157" s="172"/>
      <c r="D157" s="173"/>
      <c r="E157" s="174"/>
      <c r="F157" s="175"/>
      <c r="G157" s="176"/>
      <c r="H157" s="177"/>
      <c r="I157" s="177">
        <f t="shared" si="37"/>
        <v>0</v>
      </c>
    </row>
    <row r="158" spans="1:214" x14ac:dyDescent="0.2">
      <c r="A158" s="78" t="s">
        <v>159</v>
      </c>
      <c r="B158" s="79" t="s">
        <v>1169</v>
      </c>
      <c r="C158" s="172"/>
      <c r="D158" s="173"/>
      <c r="E158" s="174"/>
      <c r="F158" s="175"/>
      <c r="G158" s="176"/>
      <c r="H158" s="177"/>
      <c r="I158" s="177">
        <f t="shared" si="37"/>
        <v>0</v>
      </c>
    </row>
    <row r="159" spans="1:214" x14ac:dyDescent="0.2">
      <c r="A159" s="78" t="s">
        <v>160</v>
      </c>
      <c r="B159" s="79" t="s">
        <v>1170</v>
      </c>
      <c r="C159" s="172"/>
      <c r="D159" s="173"/>
      <c r="E159" s="174"/>
      <c r="F159" s="175"/>
      <c r="G159" s="176"/>
      <c r="H159" s="177"/>
      <c r="I159" s="177">
        <f t="shared" si="37"/>
        <v>0</v>
      </c>
    </row>
    <row r="160" spans="1:214" x14ac:dyDescent="0.2">
      <c r="A160" s="80" t="s">
        <v>161</v>
      </c>
      <c r="B160" s="81" t="s">
        <v>1171</v>
      </c>
      <c r="C160" s="178">
        <f>C161+C162+C163</f>
        <v>0</v>
      </c>
      <c r="D160" s="179">
        <f t="shared" ref="D160:G160" si="43">D161+D162+D163</f>
        <v>0</v>
      </c>
      <c r="E160" s="180">
        <f t="shared" si="43"/>
        <v>0</v>
      </c>
      <c r="F160" s="181">
        <f t="shared" si="43"/>
        <v>0</v>
      </c>
      <c r="G160" s="182">
        <f t="shared" si="43"/>
        <v>0</v>
      </c>
      <c r="H160" s="183">
        <f>H161+H162+H163</f>
        <v>0</v>
      </c>
      <c r="I160" s="183">
        <f t="shared" si="37"/>
        <v>0</v>
      </c>
    </row>
    <row r="161" spans="1:214" s="22" customFormat="1" ht="11.25" x14ac:dyDescent="0.15">
      <c r="A161" s="82" t="s">
        <v>162</v>
      </c>
      <c r="B161" s="83" t="s">
        <v>1172</v>
      </c>
      <c r="C161" s="184"/>
      <c r="D161" s="185"/>
      <c r="E161" s="186"/>
      <c r="F161" s="187"/>
      <c r="G161" s="188"/>
      <c r="H161" s="189"/>
      <c r="I161" s="189">
        <f t="shared" si="37"/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</row>
    <row r="162" spans="1:214" s="22" customFormat="1" ht="11.25" x14ac:dyDescent="0.15">
      <c r="A162" s="82" t="s">
        <v>163</v>
      </c>
      <c r="B162" s="83" t="s">
        <v>1173</v>
      </c>
      <c r="C162" s="184"/>
      <c r="D162" s="185"/>
      <c r="E162" s="186"/>
      <c r="F162" s="187"/>
      <c r="G162" s="188"/>
      <c r="H162" s="189"/>
      <c r="I162" s="189">
        <f t="shared" si="37"/>
        <v>0</v>
      </c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</row>
    <row r="163" spans="1:214" s="22" customFormat="1" ht="21" x14ac:dyDescent="0.15">
      <c r="A163" s="82" t="s">
        <v>164</v>
      </c>
      <c r="B163" s="83" t="s">
        <v>1174</v>
      </c>
      <c r="C163" s="184"/>
      <c r="D163" s="185"/>
      <c r="E163" s="186"/>
      <c r="F163" s="187"/>
      <c r="G163" s="188"/>
      <c r="H163" s="189"/>
      <c r="I163" s="189">
        <f t="shared" si="37"/>
        <v>0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</row>
    <row r="164" spans="1:214" s="23" customFormat="1" x14ac:dyDescent="0.2">
      <c r="A164" s="80" t="s">
        <v>165</v>
      </c>
      <c r="B164" s="81" t="s">
        <v>1160</v>
      </c>
      <c r="C164" s="178">
        <f>C165+C166</f>
        <v>0</v>
      </c>
      <c r="D164" s="179">
        <f t="shared" ref="D164:G164" si="44">D165+D166</f>
        <v>0</v>
      </c>
      <c r="E164" s="180">
        <f t="shared" si="44"/>
        <v>0</v>
      </c>
      <c r="F164" s="181">
        <f t="shared" si="44"/>
        <v>0</v>
      </c>
      <c r="G164" s="182">
        <f t="shared" si="44"/>
        <v>0</v>
      </c>
      <c r="H164" s="183">
        <f>H165+H166</f>
        <v>0</v>
      </c>
      <c r="I164" s="183">
        <f t="shared" si="37"/>
        <v>0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</row>
    <row r="165" spans="1:214" s="42" customFormat="1" x14ac:dyDescent="0.2">
      <c r="A165" s="92" t="s">
        <v>166</v>
      </c>
      <c r="B165" s="83" t="s">
        <v>1177</v>
      </c>
      <c r="C165" s="226"/>
      <c r="D165" s="227"/>
      <c r="E165" s="228"/>
      <c r="F165" s="229"/>
      <c r="G165" s="230"/>
      <c r="H165" s="231"/>
      <c r="I165" s="231">
        <f t="shared" si="37"/>
        <v>0</v>
      </c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1"/>
      <c r="EW165" s="41"/>
      <c r="EX165" s="41"/>
      <c r="EY165" s="41"/>
      <c r="EZ165" s="41"/>
      <c r="FA165" s="41"/>
      <c r="FB165" s="41"/>
      <c r="FC165" s="41"/>
      <c r="FD165" s="41"/>
      <c r="FE165" s="41"/>
      <c r="FF165" s="41"/>
      <c r="FG165" s="41"/>
      <c r="FH165" s="41"/>
      <c r="FI165" s="41"/>
      <c r="FJ165" s="41"/>
      <c r="FK165" s="41"/>
      <c r="FL165" s="41"/>
      <c r="FM165" s="41"/>
      <c r="FN165" s="41"/>
      <c r="FO165" s="41"/>
      <c r="FP165" s="41"/>
      <c r="FQ165" s="41"/>
      <c r="FR165" s="41"/>
      <c r="FS165" s="41"/>
      <c r="FT165" s="41"/>
      <c r="FU165" s="41"/>
      <c r="FV165" s="41"/>
      <c r="FW165" s="41"/>
      <c r="FX165" s="41"/>
      <c r="FY165" s="41"/>
      <c r="FZ165" s="41"/>
      <c r="GA165" s="41"/>
      <c r="GB165" s="41"/>
      <c r="GC165" s="41"/>
      <c r="GD165" s="41"/>
      <c r="GE165" s="41"/>
      <c r="GF165" s="41"/>
      <c r="GG165" s="41"/>
      <c r="GH165" s="41"/>
      <c r="GI165" s="41"/>
      <c r="GJ165" s="41"/>
      <c r="GK165" s="41"/>
      <c r="GL165" s="41"/>
      <c r="GM165" s="41"/>
      <c r="GN165" s="41"/>
      <c r="GO165" s="41"/>
      <c r="GP165" s="41"/>
      <c r="GQ165" s="41"/>
      <c r="GR165" s="41"/>
      <c r="GS165" s="41"/>
      <c r="GT165" s="41"/>
      <c r="GU165" s="41"/>
      <c r="GV165" s="41"/>
      <c r="GW165" s="41"/>
      <c r="GX165" s="41"/>
      <c r="GY165" s="41"/>
      <c r="GZ165" s="41"/>
      <c r="HA165" s="41"/>
      <c r="HB165" s="41"/>
      <c r="HC165" s="41"/>
      <c r="HD165" s="41"/>
      <c r="HE165" s="41"/>
      <c r="HF165" s="41"/>
    </row>
    <row r="166" spans="1:214" s="42" customFormat="1" x14ac:dyDescent="0.2">
      <c r="A166" s="93" t="s">
        <v>167</v>
      </c>
      <c r="B166" s="83" t="s">
        <v>1178</v>
      </c>
      <c r="C166" s="226"/>
      <c r="D166" s="227"/>
      <c r="E166" s="228"/>
      <c r="F166" s="229"/>
      <c r="G166" s="230"/>
      <c r="H166" s="231"/>
      <c r="I166" s="231">
        <f t="shared" si="37"/>
        <v>0</v>
      </c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1"/>
      <c r="EW166" s="41"/>
      <c r="EX166" s="41"/>
      <c r="EY166" s="41"/>
      <c r="EZ166" s="41"/>
      <c r="FA166" s="41"/>
      <c r="FB166" s="41"/>
      <c r="FC166" s="41"/>
      <c r="FD166" s="41"/>
      <c r="FE166" s="41"/>
      <c r="FF166" s="41"/>
      <c r="FG166" s="41"/>
      <c r="FH166" s="41"/>
      <c r="FI166" s="41"/>
      <c r="FJ166" s="41"/>
      <c r="FK166" s="41"/>
      <c r="FL166" s="41"/>
      <c r="FM166" s="41"/>
      <c r="FN166" s="41"/>
      <c r="FO166" s="41"/>
      <c r="FP166" s="41"/>
      <c r="FQ166" s="41"/>
      <c r="FR166" s="41"/>
      <c r="FS166" s="41"/>
      <c r="FT166" s="41"/>
      <c r="FU166" s="41"/>
      <c r="FV166" s="41"/>
      <c r="FW166" s="41"/>
      <c r="FX166" s="41"/>
      <c r="FY166" s="41"/>
      <c r="FZ166" s="41"/>
      <c r="GA166" s="41"/>
      <c r="GB166" s="41"/>
      <c r="GC166" s="41"/>
      <c r="GD166" s="41"/>
      <c r="GE166" s="41"/>
      <c r="GF166" s="41"/>
      <c r="GG166" s="41"/>
      <c r="GH166" s="41"/>
      <c r="GI166" s="41"/>
      <c r="GJ166" s="41"/>
      <c r="GK166" s="41"/>
      <c r="GL166" s="41"/>
      <c r="GM166" s="41"/>
      <c r="GN166" s="41"/>
      <c r="GO166" s="41"/>
      <c r="GP166" s="41"/>
      <c r="GQ166" s="41"/>
      <c r="GR166" s="41"/>
      <c r="GS166" s="41"/>
      <c r="GT166" s="41"/>
      <c r="GU166" s="41"/>
      <c r="GV166" s="41"/>
      <c r="GW166" s="41"/>
      <c r="GX166" s="41"/>
      <c r="GY166" s="41"/>
      <c r="GZ166" s="41"/>
      <c r="HA166" s="41"/>
      <c r="HB166" s="41"/>
      <c r="HC166" s="41"/>
      <c r="HD166" s="41"/>
      <c r="HE166" s="41"/>
      <c r="HF166" s="41"/>
    </row>
    <row r="167" spans="1:214" s="28" customFormat="1" x14ac:dyDescent="0.2">
      <c r="A167" s="71" t="s">
        <v>168</v>
      </c>
      <c r="B167" s="72" t="s">
        <v>1175</v>
      </c>
      <c r="C167" s="208">
        <f>C168+C191</f>
        <v>0</v>
      </c>
      <c r="D167" s="209">
        <f t="shared" ref="D167:H167" si="45">D168+D191</f>
        <v>0</v>
      </c>
      <c r="E167" s="210">
        <f t="shared" si="45"/>
        <v>0</v>
      </c>
      <c r="F167" s="211">
        <f t="shared" si="45"/>
        <v>0</v>
      </c>
      <c r="G167" s="212">
        <f t="shared" si="45"/>
        <v>0</v>
      </c>
      <c r="H167" s="213">
        <f t="shared" si="45"/>
        <v>0</v>
      </c>
      <c r="I167" s="213">
        <f t="shared" si="37"/>
        <v>0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</row>
    <row r="168" spans="1:214" s="19" customFormat="1" x14ac:dyDescent="0.2">
      <c r="A168" s="76" t="s">
        <v>169</v>
      </c>
      <c r="B168" s="77" t="s">
        <v>7</v>
      </c>
      <c r="C168" s="166">
        <f>C169+C172+C175+C179+C180+C181+C182+C183+C184+C188</f>
        <v>0</v>
      </c>
      <c r="D168" s="167">
        <f t="shared" ref="D168:G168" si="46">D169+D172+D175+D179+D180+D181+D182+D183+D184+D188</f>
        <v>0</v>
      </c>
      <c r="E168" s="168">
        <f t="shared" si="46"/>
        <v>0</v>
      </c>
      <c r="F168" s="169">
        <f t="shared" si="46"/>
        <v>0</v>
      </c>
      <c r="G168" s="170">
        <f t="shared" si="46"/>
        <v>0</v>
      </c>
      <c r="H168" s="171">
        <f>H169+H172+H175+H179+H180+H181+H182+H183+H184+H188</f>
        <v>0</v>
      </c>
      <c r="I168" s="171">
        <f t="shared" si="37"/>
        <v>0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</row>
    <row r="169" spans="1:214" x14ac:dyDescent="0.2">
      <c r="A169" s="80" t="s">
        <v>170</v>
      </c>
      <c r="B169" s="81" t="s">
        <v>1232</v>
      </c>
      <c r="C169" s="178">
        <f>C170+C171</f>
        <v>0</v>
      </c>
      <c r="D169" s="179">
        <f t="shared" ref="D169:G169" si="47">D170+D171</f>
        <v>0</v>
      </c>
      <c r="E169" s="180">
        <f t="shared" si="47"/>
        <v>0</v>
      </c>
      <c r="F169" s="181">
        <f t="shared" si="47"/>
        <v>0</v>
      </c>
      <c r="G169" s="182">
        <f t="shared" si="47"/>
        <v>0</v>
      </c>
      <c r="H169" s="183">
        <f>H170+H171</f>
        <v>0</v>
      </c>
      <c r="I169" s="183">
        <f t="shared" si="37"/>
        <v>0</v>
      </c>
    </row>
    <row r="170" spans="1:214" s="42" customFormat="1" x14ac:dyDescent="0.2">
      <c r="A170" s="82" t="s">
        <v>171</v>
      </c>
      <c r="B170" s="83" t="s">
        <v>1177</v>
      </c>
      <c r="C170" s="184"/>
      <c r="D170" s="185"/>
      <c r="E170" s="186"/>
      <c r="F170" s="187"/>
      <c r="G170" s="188"/>
      <c r="H170" s="189"/>
      <c r="I170" s="189">
        <f t="shared" si="37"/>
        <v>0</v>
      </c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41"/>
      <c r="FG170" s="41"/>
      <c r="FH170" s="41"/>
      <c r="FI170" s="4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41"/>
      <c r="FU170" s="41"/>
      <c r="FV170" s="41"/>
      <c r="FW170" s="41"/>
      <c r="FX170" s="41"/>
      <c r="FY170" s="41"/>
      <c r="FZ170" s="41"/>
      <c r="GA170" s="41"/>
      <c r="GB170" s="41"/>
      <c r="GC170" s="41"/>
      <c r="GD170" s="41"/>
      <c r="GE170" s="41"/>
      <c r="GF170" s="41"/>
      <c r="GG170" s="41"/>
      <c r="GH170" s="41"/>
      <c r="GI170" s="41"/>
      <c r="GJ170" s="41"/>
      <c r="GK170" s="4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41"/>
      <c r="GW170" s="41"/>
      <c r="GX170" s="41"/>
      <c r="GY170" s="41"/>
      <c r="GZ170" s="41"/>
      <c r="HA170" s="41"/>
      <c r="HB170" s="41"/>
      <c r="HC170" s="41"/>
      <c r="HD170" s="41"/>
      <c r="HE170" s="41"/>
      <c r="HF170" s="41"/>
    </row>
    <row r="171" spans="1:214" s="42" customFormat="1" x14ac:dyDescent="0.2">
      <c r="A171" s="82" t="s">
        <v>172</v>
      </c>
      <c r="B171" s="83" t="s">
        <v>1178</v>
      </c>
      <c r="C171" s="184"/>
      <c r="D171" s="185"/>
      <c r="E171" s="186"/>
      <c r="F171" s="187"/>
      <c r="G171" s="188"/>
      <c r="H171" s="189"/>
      <c r="I171" s="189">
        <f t="shared" si="37"/>
        <v>0</v>
      </c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41"/>
      <c r="FG171" s="41"/>
      <c r="FH171" s="41"/>
      <c r="FI171" s="4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41"/>
      <c r="FU171" s="41"/>
      <c r="FV171" s="41"/>
      <c r="FW171" s="4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41"/>
      <c r="GI171" s="41"/>
      <c r="GJ171" s="41"/>
      <c r="GK171" s="4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41"/>
      <c r="GW171" s="41"/>
      <c r="GX171" s="41"/>
      <c r="GY171" s="41"/>
      <c r="GZ171" s="41"/>
      <c r="HA171" s="41"/>
      <c r="HB171" s="41"/>
      <c r="HC171" s="41"/>
      <c r="HD171" s="41"/>
      <c r="HE171" s="41"/>
      <c r="HF171" s="41"/>
    </row>
    <row r="172" spans="1:214" x14ac:dyDescent="0.2">
      <c r="A172" s="80" t="s">
        <v>173</v>
      </c>
      <c r="B172" s="81" t="s">
        <v>1155</v>
      </c>
      <c r="C172" s="178">
        <f>C173+C174</f>
        <v>0</v>
      </c>
      <c r="D172" s="179">
        <f t="shared" ref="D172:G172" si="48">D173+D174</f>
        <v>0</v>
      </c>
      <c r="E172" s="180">
        <f t="shared" si="48"/>
        <v>0</v>
      </c>
      <c r="F172" s="181">
        <f t="shared" si="48"/>
        <v>0</v>
      </c>
      <c r="G172" s="182">
        <f t="shared" si="48"/>
        <v>0</v>
      </c>
      <c r="H172" s="183">
        <f>H173+H174</f>
        <v>0</v>
      </c>
      <c r="I172" s="183">
        <f t="shared" si="37"/>
        <v>0</v>
      </c>
    </row>
    <row r="173" spans="1:214" s="42" customFormat="1" x14ac:dyDescent="0.2">
      <c r="A173" s="82" t="s">
        <v>174</v>
      </c>
      <c r="B173" s="83" t="s">
        <v>1177</v>
      </c>
      <c r="C173" s="184"/>
      <c r="D173" s="185"/>
      <c r="E173" s="186"/>
      <c r="F173" s="187"/>
      <c r="G173" s="188"/>
      <c r="H173" s="189"/>
      <c r="I173" s="189">
        <f t="shared" si="37"/>
        <v>0</v>
      </c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1"/>
      <c r="FH173" s="41"/>
      <c r="FI173" s="41"/>
      <c r="FJ173" s="41"/>
      <c r="FK173" s="41"/>
      <c r="FL173" s="41"/>
      <c r="FM173" s="41"/>
      <c r="FN173" s="41"/>
      <c r="FO173" s="41"/>
      <c r="FP173" s="41"/>
      <c r="FQ173" s="41"/>
      <c r="FR173" s="41"/>
      <c r="FS173" s="41"/>
      <c r="FT173" s="41"/>
      <c r="FU173" s="41"/>
      <c r="FV173" s="41"/>
      <c r="FW173" s="41"/>
      <c r="FX173" s="41"/>
      <c r="FY173" s="41"/>
      <c r="FZ173" s="41"/>
      <c r="GA173" s="41"/>
      <c r="GB173" s="41"/>
      <c r="GC173" s="41"/>
      <c r="GD173" s="41"/>
      <c r="GE173" s="41"/>
      <c r="GF173" s="41"/>
      <c r="GG173" s="41"/>
      <c r="GH173" s="41"/>
      <c r="GI173" s="41"/>
      <c r="GJ173" s="41"/>
      <c r="GK173" s="41"/>
      <c r="GL173" s="41"/>
      <c r="GM173" s="41"/>
      <c r="GN173" s="41"/>
      <c r="GO173" s="41"/>
      <c r="GP173" s="41"/>
      <c r="GQ173" s="41"/>
      <c r="GR173" s="41"/>
      <c r="GS173" s="41"/>
      <c r="GT173" s="41"/>
      <c r="GU173" s="41"/>
      <c r="GV173" s="41"/>
      <c r="GW173" s="41"/>
      <c r="GX173" s="41"/>
      <c r="GY173" s="41"/>
      <c r="GZ173" s="41"/>
      <c r="HA173" s="41"/>
      <c r="HB173" s="41"/>
      <c r="HC173" s="41"/>
      <c r="HD173" s="41"/>
      <c r="HE173" s="41"/>
      <c r="HF173" s="41"/>
    </row>
    <row r="174" spans="1:214" s="42" customFormat="1" x14ac:dyDescent="0.2">
      <c r="A174" s="82" t="s">
        <v>175</v>
      </c>
      <c r="B174" s="83" t="s">
        <v>1178</v>
      </c>
      <c r="C174" s="184"/>
      <c r="D174" s="185"/>
      <c r="E174" s="186"/>
      <c r="F174" s="187"/>
      <c r="G174" s="188"/>
      <c r="H174" s="189"/>
      <c r="I174" s="189">
        <f t="shared" si="37"/>
        <v>0</v>
      </c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1"/>
      <c r="EW174" s="41"/>
      <c r="EX174" s="41"/>
      <c r="EY174" s="41"/>
      <c r="EZ174" s="41"/>
      <c r="FA174" s="41"/>
      <c r="FB174" s="41"/>
      <c r="FC174" s="41"/>
      <c r="FD174" s="41"/>
      <c r="FE174" s="41"/>
      <c r="FF174" s="41"/>
      <c r="FG174" s="41"/>
      <c r="FH174" s="41"/>
      <c r="FI174" s="41"/>
      <c r="FJ174" s="41"/>
      <c r="FK174" s="41"/>
      <c r="FL174" s="41"/>
      <c r="FM174" s="41"/>
      <c r="FN174" s="41"/>
      <c r="FO174" s="41"/>
      <c r="FP174" s="41"/>
      <c r="FQ174" s="41"/>
      <c r="FR174" s="41"/>
      <c r="FS174" s="41"/>
      <c r="FT174" s="41"/>
      <c r="FU174" s="41"/>
      <c r="FV174" s="41"/>
      <c r="FW174" s="41"/>
      <c r="FX174" s="41"/>
      <c r="FY174" s="41"/>
      <c r="FZ174" s="41"/>
      <c r="GA174" s="41"/>
      <c r="GB174" s="41"/>
      <c r="GC174" s="41"/>
      <c r="GD174" s="41"/>
      <c r="GE174" s="41"/>
      <c r="GF174" s="41"/>
      <c r="GG174" s="41"/>
      <c r="GH174" s="41"/>
      <c r="GI174" s="41"/>
      <c r="GJ174" s="41"/>
      <c r="GK174" s="41"/>
      <c r="GL174" s="41"/>
      <c r="GM174" s="41"/>
      <c r="GN174" s="41"/>
      <c r="GO174" s="41"/>
      <c r="GP174" s="41"/>
      <c r="GQ174" s="41"/>
      <c r="GR174" s="41"/>
      <c r="GS174" s="41"/>
      <c r="GT174" s="41"/>
      <c r="GU174" s="41"/>
      <c r="GV174" s="41"/>
      <c r="GW174" s="41"/>
      <c r="GX174" s="41"/>
      <c r="GY174" s="41"/>
      <c r="GZ174" s="41"/>
      <c r="HA174" s="41"/>
      <c r="HB174" s="41"/>
      <c r="HC174" s="41"/>
      <c r="HD174" s="41"/>
      <c r="HE174" s="41"/>
      <c r="HF174" s="41"/>
    </row>
    <row r="175" spans="1:214" x14ac:dyDescent="0.2">
      <c r="A175" s="80" t="s">
        <v>176</v>
      </c>
      <c r="B175" s="81" t="s">
        <v>1156</v>
      </c>
      <c r="C175" s="178">
        <f>C176+C177+C178</f>
        <v>0</v>
      </c>
      <c r="D175" s="179">
        <f t="shared" ref="D175:G175" si="49">D176+D177+D178</f>
        <v>0</v>
      </c>
      <c r="E175" s="180">
        <f t="shared" si="49"/>
        <v>0</v>
      </c>
      <c r="F175" s="181">
        <f t="shared" si="49"/>
        <v>0</v>
      </c>
      <c r="G175" s="182">
        <f t="shared" si="49"/>
        <v>0</v>
      </c>
      <c r="H175" s="183">
        <f>H176+H177+H178</f>
        <v>0</v>
      </c>
      <c r="I175" s="183">
        <f t="shared" si="37"/>
        <v>0</v>
      </c>
    </row>
    <row r="176" spans="1:214" s="22" customFormat="1" ht="21" x14ac:dyDescent="0.15">
      <c r="A176" s="82" t="s">
        <v>177</v>
      </c>
      <c r="B176" s="83" t="s">
        <v>1161</v>
      </c>
      <c r="C176" s="184"/>
      <c r="D176" s="185"/>
      <c r="E176" s="186"/>
      <c r="F176" s="187"/>
      <c r="G176" s="188"/>
      <c r="H176" s="189"/>
      <c r="I176" s="189">
        <f t="shared" si="37"/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</row>
    <row r="177" spans="1:214" s="22" customFormat="1" ht="11.25" x14ac:dyDescent="0.15">
      <c r="A177" s="82" t="s">
        <v>178</v>
      </c>
      <c r="B177" s="83" t="s">
        <v>1158</v>
      </c>
      <c r="C177" s="184"/>
      <c r="D177" s="185"/>
      <c r="E177" s="186"/>
      <c r="F177" s="187"/>
      <c r="G177" s="188"/>
      <c r="H177" s="189"/>
      <c r="I177" s="189">
        <f t="shared" si="37"/>
        <v>0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</row>
    <row r="178" spans="1:214" s="22" customFormat="1" ht="11.25" x14ac:dyDescent="0.15">
      <c r="A178" s="82" t="s">
        <v>179</v>
      </c>
      <c r="B178" s="83" t="s">
        <v>1162</v>
      </c>
      <c r="C178" s="184"/>
      <c r="D178" s="185"/>
      <c r="E178" s="186"/>
      <c r="F178" s="187"/>
      <c r="G178" s="188"/>
      <c r="H178" s="189"/>
      <c r="I178" s="189">
        <f t="shared" si="37"/>
        <v>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</row>
    <row r="179" spans="1:214" x14ac:dyDescent="0.2">
      <c r="A179" s="78" t="s">
        <v>180</v>
      </c>
      <c r="B179" s="79" t="s">
        <v>1166</v>
      </c>
      <c r="C179" s="172"/>
      <c r="D179" s="173"/>
      <c r="E179" s="174"/>
      <c r="F179" s="175"/>
      <c r="G179" s="176"/>
      <c r="H179" s="177"/>
      <c r="I179" s="177">
        <f t="shared" si="37"/>
        <v>0</v>
      </c>
    </row>
    <row r="180" spans="1:214" x14ac:dyDescent="0.2">
      <c r="A180" s="78" t="s">
        <v>181</v>
      </c>
      <c r="B180" s="79" t="s">
        <v>1167</v>
      </c>
      <c r="C180" s="172"/>
      <c r="D180" s="173"/>
      <c r="E180" s="174"/>
      <c r="F180" s="175"/>
      <c r="G180" s="176"/>
      <c r="H180" s="177"/>
      <c r="I180" s="177">
        <f t="shared" si="37"/>
        <v>0</v>
      </c>
    </row>
    <row r="181" spans="1:214" x14ac:dyDescent="0.2">
      <c r="A181" s="78" t="s">
        <v>182</v>
      </c>
      <c r="B181" s="79" t="s">
        <v>1168</v>
      </c>
      <c r="C181" s="172"/>
      <c r="D181" s="173"/>
      <c r="E181" s="174"/>
      <c r="F181" s="175"/>
      <c r="G181" s="176"/>
      <c r="H181" s="177"/>
      <c r="I181" s="177">
        <f t="shared" si="37"/>
        <v>0</v>
      </c>
    </row>
    <row r="182" spans="1:214" x14ac:dyDescent="0.2">
      <c r="A182" s="78" t="s">
        <v>183</v>
      </c>
      <c r="B182" s="79" t="s">
        <v>1169</v>
      </c>
      <c r="C182" s="172"/>
      <c r="D182" s="173"/>
      <c r="E182" s="174"/>
      <c r="F182" s="175"/>
      <c r="G182" s="176"/>
      <c r="H182" s="177"/>
      <c r="I182" s="177">
        <f t="shared" si="37"/>
        <v>0</v>
      </c>
    </row>
    <row r="183" spans="1:214" x14ac:dyDescent="0.2">
      <c r="A183" s="78" t="s">
        <v>184</v>
      </c>
      <c r="B183" s="79" t="s">
        <v>1170</v>
      </c>
      <c r="C183" s="172"/>
      <c r="D183" s="173"/>
      <c r="E183" s="174"/>
      <c r="F183" s="175"/>
      <c r="G183" s="176"/>
      <c r="H183" s="177"/>
      <c r="I183" s="177">
        <f t="shared" si="37"/>
        <v>0</v>
      </c>
    </row>
    <row r="184" spans="1:214" x14ac:dyDescent="0.2">
      <c r="A184" s="80" t="s">
        <v>185</v>
      </c>
      <c r="B184" s="81" t="s">
        <v>1171</v>
      </c>
      <c r="C184" s="178">
        <f>C185+C186+C187</f>
        <v>0</v>
      </c>
      <c r="D184" s="179">
        <f t="shared" ref="D184:G184" si="50">D185+D186+D187</f>
        <v>0</v>
      </c>
      <c r="E184" s="180">
        <f t="shared" si="50"/>
        <v>0</v>
      </c>
      <c r="F184" s="181">
        <f t="shared" si="50"/>
        <v>0</v>
      </c>
      <c r="G184" s="182">
        <f t="shared" si="50"/>
        <v>0</v>
      </c>
      <c r="H184" s="183">
        <f>H185+H186+H187</f>
        <v>0</v>
      </c>
      <c r="I184" s="183">
        <f t="shared" si="37"/>
        <v>0</v>
      </c>
    </row>
    <row r="185" spans="1:214" s="22" customFormat="1" ht="11.25" x14ac:dyDescent="0.15">
      <c r="A185" s="82" t="s">
        <v>186</v>
      </c>
      <c r="B185" s="83" t="s">
        <v>1172</v>
      </c>
      <c r="C185" s="184"/>
      <c r="D185" s="185"/>
      <c r="E185" s="186"/>
      <c r="F185" s="187"/>
      <c r="G185" s="188"/>
      <c r="H185" s="189"/>
      <c r="I185" s="189">
        <f t="shared" si="37"/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</row>
    <row r="186" spans="1:214" s="22" customFormat="1" ht="11.25" x14ac:dyDescent="0.15">
      <c r="A186" s="82" t="s">
        <v>187</v>
      </c>
      <c r="B186" s="83" t="s">
        <v>1173</v>
      </c>
      <c r="C186" s="184"/>
      <c r="D186" s="185"/>
      <c r="E186" s="186"/>
      <c r="F186" s="187"/>
      <c r="G186" s="188"/>
      <c r="H186" s="189"/>
      <c r="I186" s="189">
        <f t="shared" si="37"/>
        <v>0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</row>
    <row r="187" spans="1:214" s="22" customFormat="1" ht="21" x14ac:dyDescent="0.15">
      <c r="A187" s="82" t="s">
        <v>188</v>
      </c>
      <c r="B187" s="83" t="s">
        <v>1174</v>
      </c>
      <c r="C187" s="184"/>
      <c r="D187" s="185"/>
      <c r="E187" s="186"/>
      <c r="F187" s="187"/>
      <c r="G187" s="188"/>
      <c r="H187" s="189"/>
      <c r="I187" s="189">
        <f t="shared" si="37"/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</row>
    <row r="188" spans="1:214" x14ac:dyDescent="0.2">
      <c r="A188" s="80" t="s">
        <v>189</v>
      </c>
      <c r="B188" s="81" t="s">
        <v>1160</v>
      </c>
      <c r="C188" s="178">
        <f>C189+C190</f>
        <v>0</v>
      </c>
      <c r="D188" s="179">
        <f t="shared" ref="D188:G188" si="51">D189+D190</f>
        <v>0</v>
      </c>
      <c r="E188" s="180">
        <f t="shared" si="51"/>
        <v>0</v>
      </c>
      <c r="F188" s="181">
        <f t="shared" si="51"/>
        <v>0</v>
      </c>
      <c r="G188" s="182">
        <f t="shared" si="51"/>
        <v>0</v>
      </c>
      <c r="H188" s="183">
        <f>H189+H190</f>
        <v>0</v>
      </c>
      <c r="I188" s="183">
        <f t="shared" si="37"/>
        <v>0</v>
      </c>
    </row>
    <row r="189" spans="1:214" s="42" customFormat="1" x14ac:dyDescent="0.2">
      <c r="A189" s="92" t="s">
        <v>190</v>
      </c>
      <c r="B189" s="83" t="s">
        <v>1177</v>
      </c>
      <c r="C189" s="226"/>
      <c r="D189" s="227"/>
      <c r="E189" s="228"/>
      <c r="F189" s="229"/>
      <c r="G189" s="230"/>
      <c r="H189" s="231"/>
      <c r="I189" s="231">
        <f t="shared" si="37"/>
        <v>0</v>
      </c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1"/>
      <c r="GE189" s="41"/>
      <c r="GF189" s="41"/>
      <c r="GG189" s="41"/>
      <c r="GH189" s="41"/>
      <c r="GI189" s="41"/>
      <c r="GJ189" s="41"/>
      <c r="GK189" s="41"/>
      <c r="GL189" s="41"/>
      <c r="GM189" s="41"/>
      <c r="GN189" s="41"/>
      <c r="GO189" s="41"/>
      <c r="GP189" s="41"/>
      <c r="GQ189" s="41"/>
      <c r="GR189" s="41"/>
      <c r="GS189" s="41"/>
      <c r="GT189" s="41"/>
      <c r="GU189" s="41"/>
      <c r="GV189" s="41"/>
      <c r="GW189" s="41"/>
      <c r="GX189" s="41"/>
      <c r="GY189" s="41"/>
      <c r="GZ189" s="41"/>
      <c r="HA189" s="41"/>
      <c r="HB189" s="41"/>
      <c r="HC189" s="41"/>
      <c r="HD189" s="41"/>
      <c r="HE189" s="41"/>
      <c r="HF189" s="41"/>
    </row>
    <row r="190" spans="1:214" s="42" customFormat="1" x14ac:dyDescent="0.2">
      <c r="A190" s="93" t="s">
        <v>191</v>
      </c>
      <c r="B190" s="83" t="s">
        <v>1178</v>
      </c>
      <c r="C190" s="226"/>
      <c r="D190" s="227"/>
      <c r="E190" s="228"/>
      <c r="F190" s="229"/>
      <c r="G190" s="230"/>
      <c r="H190" s="231"/>
      <c r="I190" s="231">
        <f t="shared" si="37"/>
        <v>0</v>
      </c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1"/>
      <c r="EW190" s="41"/>
      <c r="EX190" s="41"/>
      <c r="EY190" s="41"/>
      <c r="EZ190" s="41"/>
      <c r="FA190" s="41"/>
      <c r="FB190" s="41"/>
      <c r="FC190" s="41"/>
      <c r="FD190" s="41"/>
      <c r="FE190" s="41"/>
      <c r="FF190" s="41"/>
      <c r="FG190" s="41"/>
      <c r="FH190" s="41"/>
      <c r="FI190" s="41"/>
      <c r="FJ190" s="41"/>
      <c r="FK190" s="41"/>
      <c r="FL190" s="41"/>
      <c r="FM190" s="41"/>
      <c r="FN190" s="41"/>
      <c r="FO190" s="41"/>
      <c r="FP190" s="41"/>
      <c r="FQ190" s="41"/>
      <c r="FR190" s="41"/>
      <c r="FS190" s="41"/>
      <c r="FT190" s="41"/>
      <c r="FU190" s="41"/>
      <c r="FV190" s="41"/>
      <c r="FW190" s="41"/>
      <c r="FX190" s="41"/>
      <c r="FY190" s="41"/>
      <c r="FZ190" s="41"/>
      <c r="GA190" s="41"/>
      <c r="GB190" s="41"/>
      <c r="GC190" s="41"/>
      <c r="GD190" s="41"/>
      <c r="GE190" s="41"/>
      <c r="GF190" s="41"/>
      <c r="GG190" s="41"/>
      <c r="GH190" s="41"/>
      <c r="GI190" s="41"/>
      <c r="GJ190" s="41"/>
      <c r="GK190" s="41"/>
      <c r="GL190" s="41"/>
      <c r="GM190" s="41"/>
      <c r="GN190" s="41"/>
      <c r="GO190" s="41"/>
      <c r="GP190" s="41"/>
      <c r="GQ190" s="41"/>
      <c r="GR190" s="41"/>
      <c r="GS190" s="41"/>
      <c r="GT190" s="41"/>
      <c r="GU190" s="41"/>
      <c r="GV190" s="41"/>
      <c r="GW190" s="41"/>
      <c r="GX190" s="41"/>
      <c r="GY190" s="41"/>
      <c r="GZ190" s="41"/>
      <c r="HA190" s="41"/>
      <c r="HB190" s="41"/>
      <c r="HC190" s="41"/>
      <c r="HD190" s="41"/>
      <c r="HE190" s="41"/>
      <c r="HF190" s="41"/>
    </row>
    <row r="191" spans="1:214" s="19" customFormat="1" x14ac:dyDescent="0.2">
      <c r="A191" s="76" t="s">
        <v>192</v>
      </c>
      <c r="B191" s="77" t="s">
        <v>9</v>
      </c>
      <c r="C191" s="166">
        <f>C192+C195+C198+C202+C203+C204+C205+C206+C207+C211</f>
        <v>0</v>
      </c>
      <c r="D191" s="167">
        <f t="shared" ref="D191:G191" si="52">D192+D195+D198+D202+D203+D204+D205+D206+D207+D211</f>
        <v>0</v>
      </c>
      <c r="E191" s="168">
        <f t="shared" si="52"/>
        <v>0</v>
      </c>
      <c r="F191" s="169">
        <f t="shared" si="52"/>
        <v>0</v>
      </c>
      <c r="G191" s="170">
        <f t="shared" si="52"/>
        <v>0</v>
      </c>
      <c r="H191" s="171">
        <f>H192+H195+H198+H202+H203+H204+H205+H206+H207+H211</f>
        <v>0</v>
      </c>
      <c r="I191" s="171">
        <f t="shared" si="37"/>
        <v>0</v>
      </c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</row>
    <row r="192" spans="1:214" x14ac:dyDescent="0.2">
      <c r="A192" s="80" t="s">
        <v>193</v>
      </c>
      <c r="B192" s="81" t="s">
        <v>1232</v>
      </c>
      <c r="C192" s="178">
        <f>C193+C194</f>
        <v>0</v>
      </c>
      <c r="D192" s="179">
        <f t="shared" ref="D192:G192" si="53">D193+D194</f>
        <v>0</v>
      </c>
      <c r="E192" s="180">
        <f t="shared" si="53"/>
        <v>0</v>
      </c>
      <c r="F192" s="181">
        <f t="shared" si="53"/>
        <v>0</v>
      </c>
      <c r="G192" s="182">
        <f t="shared" si="53"/>
        <v>0</v>
      </c>
      <c r="H192" s="183">
        <f>H193+H194</f>
        <v>0</v>
      </c>
      <c r="I192" s="183">
        <f t="shared" si="37"/>
        <v>0</v>
      </c>
    </row>
    <row r="193" spans="1:214" s="42" customFormat="1" x14ac:dyDescent="0.2">
      <c r="A193" s="82" t="s">
        <v>194</v>
      </c>
      <c r="B193" s="83" t="s">
        <v>1177</v>
      </c>
      <c r="C193" s="184"/>
      <c r="D193" s="185"/>
      <c r="E193" s="186"/>
      <c r="F193" s="187"/>
      <c r="G193" s="188"/>
      <c r="H193" s="189"/>
      <c r="I193" s="189">
        <f t="shared" si="37"/>
        <v>0</v>
      </c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41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</row>
    <row r="194" spans="1:214" s="42" customFormat="1" x14ac:dyDescent="0.2">
      <c r="A194" s="82" t="s">
        <v>195</v>
      </c>
      <c r="B194" s="83" t="s">
        <v>1178</v>
      </c>
      <c r="C194" s="184"/>
      <c r="D194" s="185"/>
      <c r="E194" s="186"/>
      <c r="F194" s="187"/>
      <c r="G194" s="188"/>
      <c r="H194" s="189"/>
      <c r="I194" s="189">
        <f t="shared" si="37"/>
        <v>0</v>
      </c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41"/>
      <c r="GA194" s="41"/>
      <c r="GB194" s="41"/>
      <c r="GC194" s="41"/>
      <c r="GD194" s="41"/>
      <c r="GE194" s="41"/>
      <c r="GF194" s="41"/>
      <c r="GG194" s="41"/>
      <c r="GH194" s="41"/>
      <c r="GI194" s="41"/>
      <c r="GJ194" s="41"/>
      <c r="GK194" s="41"/>
      <c r="GL194" s="41"/>
      <c r="GM194" s="41"/>
      <c r="GN194" s="41"/>
      <c r="GO194" s="41"/>
      <c r="GP194" s="41"/>
      <c r="GQ194" s="41"/>
      <c r="GR194" s="41"/>
      <c r="GS194" s="41"/>
      <c r="GT194" s="41"/>
      <c r="GU194" s="41"/>
      <c r="GV194" s="41"/>
      <c r="GW194" s="41"/>
      <c r="GX194" s="41"/>
      <c r="GY194" s="41"/>
      <c r="GZ194" s="41"/>
      <c r="HA194" s="41"/>
      <c r="HB194" s="41"/>
      <c r="HC194" s="41"/>
      <c r="HD194" s="41"/>
      <c r="HE194" s="41"/>
      <c r="HF194" s="41"/>
    </row>
    <row r="195" spans="1:214" x14ac:dyDescent="0.2">
      <c r="A195" s="80" t="s">
        <v>196</v>
      </c>
      <c r="B195" s="81" t="s">
        <v>1155</v>
      </c>
      <c r="C195" s="178">
        <f>C196+C197</f>
        <v>0</v>
      </c>
      <c r="D195" s="179">
        <f t="shared" ref="D195:G195" si="54">D196+D197</f>
        <v>0</v>
      </c>
      <c r="E195" s="180">
        <f t="shared" si="54"/>
        <v>0</v>
      </c>
      <c r="F195" s="181">
        <f t="shared" si="54"/>
        <v>0</v>
      </c>
      <c r="G195" s="182">
        <f t="shared" si="54"/>
        <v>0</v>
      </c>
      <c r="H195" s="183">
        <f>H196+H197</f>
        <v>0</v>
      </c>
      <c r="I195" s="183">
        <f t="shared" si="37"/>
        <v>0</v>
      </c>
    </row>
    <row r="196" spans="1:214" s="42" customFormat="1" x14ac:dyDescent="0.2">
      <c r="A196" s="82" t="s">
        <v>197</v>
      </c>
      <c r="B196" s="83" t="s">
        <v>1177</v>
      </c>
      <c r="C196" s="184"/>
      <c r="D196" s="185"/>
      <c r="E196" s="186"/>
      <c r="F196" s="187"/>
      <c r="G196" s="188"/>
      <c r="H196" s="189"/>
      <c r="I196" s="189">
        <f t="shared" si="37"/>
        <v>0</v>
      </c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1"/>
      <c r="FH196" s="41"/>
      <c r="FI196" s="4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41"/>
      <c r="FU196" s="41"/>
      <c r="FV196" s="41"/>
      <c r="FW196" s="4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41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</row>
    <row r="197" spans="1:214" s="42" customFormat="1" x14ac:dyDescent="0.2">
      <c r="A197" s="82" t="s">
        <v>198</v>
      </c>
      <c r="B197" s="83" t="s">
        <v>1178</v>
      </c>
      <c r="C197" s="184"/>
      <c r="D197" s="185"/>
      <c r="E197" s="186"/>
      <c r="F197" s="187"/>
      <c r="G197" s="188"/>
      <c r="H197" s="189"/>
      <c r="I197" s="189">
        <f t="shared" si="37"/>
        <v>0</v>
      </c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</row>
    <row r="198" spans="1:214" x14ac:dyDescent="0.2">
      <c r="A198" s="80" t="s">
        <v>199</v>
      </c>
      <c r="B198" s="81" t="s">
        <v>1156</v>
      </c>
      <c r="C198" s="178">
        <f>C199+C200+C201</f>
        <v>0</v>
      </c>
      <c r="D198" s="179">
        <f t="shared" ref="D198:G198" si="55">D199+D200+D201</f>
        <v>0</v>
      </c>
      <c r="E198" s="180">
        <f t="shared" si="55"/>
        <v>0</v>
      </c>
      <c r="F198" s="181">
        <f t="shared" si="55"/>
        <v>0</v>
      </c>
      <c r="G198" s="182">
        <f t="shared" si="55"/>
        <v>0</v>
      </c>
      <c r="H198" s="183">
        <f>H199+H200+H201</f>
        <v>0</v>
      </c>
      <c r="I198" s="183">
        <f t="shared" si="37"/>
        <v>0</v>
      </c>
    </row>
    <row r="199" spans="1:214" s="22" customFormat="1" ht="21" x14ac:dyDescent="0.15">
      <c r="A199" s="82" t="s">
        <v>200</v>
      </c>
      <c r="B199" s="83" t="s">
        <v>1161</v>
      </c>
      <c r="C199" s="184"/>
      <c r="D199" s="185"/>
      <c r="E199" s="186"/>
      <c r="F199" s="187"/>
      <c r="G199" s="188"/>
      <c r="H199" s="189"/>
      <c r="I199" s="189">
        <f t="shared" si="37"/>
        <v>0</v>
      </c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</row>
    <row r="200" spans="1:214" s="22" customFormat="1" ht="11.25" x14ac:dyDescent="0.15">
      <c r="A200" s="82" t="s">
        <v>201</v>
      </c>
      <c r="B200" s="83" t="s">
        <v>1158</v>
      </c>
      <c r="C200" s="184"/>
      <c r="D200" s="185"/>
      <c r="E200" s="186"/>
      <c r="F200" s="187"/>
      <c r="G200" s="188"/>
      <c r="H200" s="189"/>
      <c r="I200" s="189">
        <f t="shared" si="37"/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</row>
    <row r="201" spans="1:214" s="22" customFormat="1" ht="11.25" x14ac:dyDescent="0.15">
      <c r="A201" s="82" t="s">
        <v>202</v>
      </c>
      <c r="B201" s="83" t="s">
        <v>1162</v>
      </c>
      <c r="C201" s="184"/>
      <c r="D201" s="185"/>
      <c r="E201" s="186"/>
      <c r="F201" s="187"/>
      <c r="G201" s="188"/>
      <c r="H201" s="189"/>
      <c r="I201" s="189">
        <f t="shared" si="37"/>
        <v>0</v>
      </c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</row>
    <row r="202" spans="1:214" x14ac:dyDescent="0.2">
      <c r="A202" s="78" t="s">
        <v>203</v>
      </c>
      <c r="B202" s="79" t="s">
        <v>1166</v>
      </c>
      <c r="C202" s="172"/>
      <c r="D202" s="173"/>
      <c r="E202" s="174"/>
      <c r="F202" s="175"/>
      <c r="G202" s="176"/>
      <c r="H202" s="177"/>
      <c r="I202" s="177">
        <f t="shared" ref="I202:I265" si="56">C202+D202-E202+F202+G202+H202</f>
        <v>0</v>
      </c>
    </row>
    <row r="203" spans="1:214" x14ac:dyDescent="0.2">
      <c r="A203" s="78" t="s">
        <v>204</v>
      </c>
      <c r="B203" s="79" t="s">
        <v>1167</v>
      </c>
      <c r="C203" s="172"/>
      <c r="D203" s="173"/>
      <c r="E203" s="174"/>
      <c r="F203" s="175"/>
      <c r="G203" s="176"/>
      <c r="H203" s="177"/>
      <c r="I203" s="177">
        <f t="shared" si="56"/>
        <v>0</v>
      </c>
    </row>
    <row r="204" spans="1:214" x14ac:dyDescent="0.2">
      <c r="A204" s="78" t="s">
        <v>205</v>
      </c>
      <c r="B204" s="79" t="s">
        <v>1168</v>
      </c>
      <c r="C204" s="172"/>
      <c r="D204" s="173"/>
      <c r="E204" s="174"/>
      <c r="F204" s="175"/>
      <c r="G204" s="176"/>
      <c r="H204" s="177"/>
      <c r="I204" s="177">
        <f t="shared" si="56"/>
        <v>0</v>
      </c>
    </row>
    <row r="205" spans="1:214" x14ac:dyDescent="0.2">
      <c r="A205" s="78" t="s">
        <v>206</v>
      </c>
      <c r="B205" s="79" t="s">
        <v>1169</v>
      </c>
      <c r="C205" s="172"/>
      <c r="D205" s="173"/>
      <c r="E205" s="174"/>
      <c r="F205" s="175"/>
      <c r="G205" s="176"/>
      <c r="H205" s="177"/>
      <c r="I205" s="177">
        <f t="shared" si="56"/>
        <v>0</v>
      </c>
    </row>
    <row r="206" spans="1:214" x14ac:dyDescent="0.2">
      <c r="A206" s="78" t="s">
        <v>207</v>
      </c>
      <c r="B206" s="79" t="s">
        <v>1170</v>
      </c>
      <c r="C206" s="172"/>
      <c r="D206" s="173"/>
      <c r="E206" s="174"/>
      <c r="F206" s="175"/>
      <c r="G206" s="176"/>
      <c r="H206" s="177"/>
      <c r="I206" s="177">
        <f t="shared" si="56"/>
        <v>0</v>
      </c>
    </row>
    <row r="207" spans="1:214" x14ac:dyDescent="0.2">
      <c r="A207" s="80" t="s">
        <v>208</v>
      </c>
      <c r="B207" s="81" t="s">
        <v>1171</v>
      </c>
      <c r="C207" s="178">
        <f>C208+C209+C210</f>
        <v>0</v>
      </c>
      <c r="D207" s="179">
        <f t="shared" ref="D207:G207" si="57">D208+D209+D210</f>
        <v>0</v>
      </c>
      <c r="E207" s="180">
        <f t="shared" si="57"/>
        <v>0</v>
      </c>
      <c r="F207" s="181">
        <f t="shared" si="57"/>
        <v>0</v>
      </c>
      <c r="G207" s="182">
        <f t="shared" si="57"/>
        <v>0</v>
      </c>
      <c r="H207" s="183">
        <f>H208+H209+H210</f>
        <v>0</v>
      </c>
      <c r="I207" s="183">
        <f t="shared" si="56"/>
        <v>0</v>
      </c>
    </row>
    <row r="208" spans="1:214" s="22" customFormat="1" ht="11.25" x14ac:dyDescent="0.15">
      <c r="A208" s="82" t="s">
        <v>209</v>
      </c>
      <c r="B208" s="83" t="s">
        <v>1172</v>
      </c>
      <c r="C208" s="184"/>
      <c r="D208" s="185"/>
      <c r="E208" s="186"/>
      <c r="F208" s="187"/>
      <c r="G208" s="188"/>
      <c r="H208" s="189"/>
      <c r="I208" s="189">
        <f t="shared" si="56"/>
        <v>0</v>
      </c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</row>
    <row r="209" spans="1:214" s="22" customFormat="1" ht="11.25" x14ac:dyDescent="0.15">
      <c r="A209" s="82" t="s">
        <v>210</v>
      </c>
      <c r="B209" s="83" t="s">
        <v>1173</v>
      </c>
      <c r="C209" s="184"/>
      <c r="D209" s="185"/>
      <c r="E209" s="186"/>
      <c r="F209" s="187"/>
      <c r="G209" s="188"/>
      <c r="H209" s="189"/>
      <c r="I209" s="189">
        <f t="shared" si="56"/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</row>
    <row r="210" spans="1:214" s="22" customFormat="1" ht="21" x14ac:dyDescent="0.15">
      <c r="A210" s="82" t="s">
        <v>211</v>
      </c>
      <c r="B210" s="83" t="s">
        <v>1174</v>
      </c>
      <c r="C210" s="184"/>
      <c r="D210" s="185"/>
      <c r="E210" s="186"/>
      <c r="F210" s="187"/>
      <c r="G210" s="188"/>
      <c r="H210" s="189"/>
      <c r="I210" s="189">
        <f t="shared" si="56"/>
        <v>0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</row>
    <row r="211" spans="1:214" s="23" customFormat="1" x14ac:dyDescent="0.2">
      <c r="A211" s="80" t="s">
        <v>212</v>
      </c>
      <c r="B211" s="81" t="s">
        <v>1160</v>
      </c>
      <c r="C211" s="178">
        <f>C212+C213</f>
        <v>0</v>
      </c>
      <c r="D211" s="179">
        <f t="shared" ref="D211:G211" si="58">D212+D213</f>
        <v>0</v>
      </c>
      <c r="E211" s="180">
        <f t="shared" si="58"/>
        <v>0</v>
      </c>
      <c r="F211" s="181">
        <f t="shared" si="58"/>
        <v>0</v>
      </c>
      <c r="G211" s="182">
        <f t="shared" si="58"/>
        <v>0</v>
      </c>
      <c r="H211" s="183">
        <f>H212+H213</f>
        <v>0</v>
      </c>
      <c r="I211" s="183">
        <f t="shared" si="56"/>
        <v>0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</row>
    <row r="212" spans="1:214" s="42" customFormat="1" x14ac:dyDescent="0.2">
      <c r="A212" s="92" t="s">
        <v>213</v>
      </c>
      <c r="B212" s="83" t="s">
        <v>1177</v>
      </c>
      <c r="C212" s="226"/>
      <c r="D212" s="227"/>
      <c r="E212" s="228"/>
      <c r="F212" s="229"/>
      <c r="G212" s="230"/>
      <c r="H212" s="231"/>
      <c r="I212" s="231">
        <f t="shared" si="56"/>
        <v>0</v>
      </c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</row>
    <row r="213" spans="1:214" s="42" customFormat="1" x14ac:dyDescent="0.2">
      <c r="A213" s="93" t="s">
        <v>214</v>
      </c>
      <c r="B213" s="83" t="s">
        <v>1178</v>
      </c>
      <c r="C213" s="226"/>
      <c r="D213" s="227"/>
      <c r="E213" s="228"/>
      <c r="F213" s="229"/>
      <c r="G213" s="230"/>
      <c r="H213" s="231"/>
      <c r="I213" s="231">
        <f t="shared" si="56"/>
        <v>0</v>
      </c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</row>
    <row r="214" spans="1:214" s="23" customFormat="1" x14ac:dyDescent="0.2">
      <c r="A214" s="84" t="s">
        <v>215</v>
      </c>
      <c r="B214" s="85"/>
      <c r="C214" s="190"/>
      <c r="D214" s="191"/>
      <c r="E214" s="192"/>
      <c r="F214" s="193"/>
      <c r="G214" s="194"/>
      <c r="H214" s="195"/>
      <c r="I214" s="195">
        <f t="shared" si="56"/>
        <v>0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</row>
    <row r="215" spans="1:214" s="43" customFormat="1" ht="23.25" x14ac:dyDescent="0.2">
      <c r="A215" s="94" t="s">
        <v>216</v>
      </c>
      <c r="B215" s="87" t="s">
        <v>1179</v>
      </c>
      <c r="C215" s="232">
        <f>C216+C298</f>
        <v>0</v>
      </c>
      <c r="D215" s="233">
        <f t="shared" ref="D215:G215" si="59">D216+D298</f>
        <v>0</v>
      </c>
      <c r="E215" s="234">
        <f t="shared" si="59"/>
        <v>0</v>
      </c>
      <c r="F215" s="235">
        <f t="shared" si="59"/>
        <v>0</v>
      </c>
      <c r="G215" s="236">
        <f t="shared" si="59"/>
        <v>0</v>
      </c>
      <c r="H215" s="237">
        <f>H216+H298</f>
        <v>0</v>
      </c>
      <c r="I215" s="237">
        <f t="shared" si="56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</row>
    <row r="216" spans="1:214" s="28" customFormat="1" ht="34.5" x14ac:dyDescent="0.2">
      <c r="A216" s="88" t="s">
        <v>217</v>
      </c>
      <c r="B216" s="89" t="s">
        <v>1180</v>
      </c>
      <c r="C216" s="202">
        <f>C217+C244+C271</f>
        <v>0</v>
      </c>
      <c r="D216" s="203">
        <f t="shared" ref="D216:G216" si="60">D217+D244+D271</f>
        <v>0</v>
      </c>
      <c r="E216" s="204">
        <f t="shared" si="60"/>
        <v>0</v>
      </c>
      <c r="F216" s="205">
        <f t="shared" si="60"/>
        <v>0</v>
      </c>
      <c r="G216" s="206">
        <f t="shared" si="60"/>
        <v>0</v>
      </c>
      <c r="H216" s="207">
        <f>H217+H244+H271</f>
        <v>0</v>
      </c>
      <c r="I216" s="207">
        <f t="shared" si="56"/>
        <v>0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</row>
    <row r="217" spans="1:214" s="29" customFormat="1" x14ac:dyDescent="0.2">
      <c r="A217" s="71" t="s">
        <v>218</v>
      </c>
      <c r="B217" s="72" t="s">
        <v>1181</v>
      </c>
      <c r="C217" s="208">
        <f>C218+C231</f>
        <v>0</v>
      </c>
      <c r="D217" s="209">
        <f t="shared" ref="D217:G217" si="61">D218+D231</f>
        <v>0</v>
      </c>
      <c r="E217" s="210">
        <f t="shared" si="61"/>
        <v>0</v>
      </c>
      <c r="F217" s="211">
        <f t="shared" si="61"/>
        <v>0</v>
      </c>
      <c r="G217" s="212">
        <f t="shared" si="61"/>
        <v>0</v>
      </c>
      <c r="H217" s="213">
        <f>H218+H231</f>
        <v>0</v>
      </c>
      <c r="I217" s="213">
        <f t="shared" si="56"/>
        <v>0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</row>
    <row r="218" spans="1:214" s="16" customFormat="1" x14ac:dyDescent="0.2">
      <c r="A218" s="76" t="s">
        <v>219</v>
      </c>
      <c r="B218" s="77" t="s">
        <v>7</v>
      </c>
      <c r="C218" s="166">
        <f>C219+C220+C221+C225+C226+C227+C228+C229+C230</f>
        <v>0</v>
      </c>
      <c r="D218" s="167">
        <f t="shared" ref="D218:G218" si="62">D219+D220+D221+D225+D226+D227+D228+D229+D230</f>
        <v>0</v>
      </c>
      <c r="E218" s="168">
        <f t="shared" si="62"/>
        <v>0</v>
      </c>
      <c r="F218" s="169">
        <f t="shared" si="62"/>
        <v>0</v>
      </c>
      <c r="G218" s="170">
        <f t="shared" si="62"/>
        <v>0</v>
      </c>
      <c r="H218" s="171">
        <f>H219+H220+H221+H225+H226+H227+H228+H229+H230</f>
        <v>0</v>
      </c>
      <c r="I218" s="171">
        <f t="shared" si="56"/>
        <v>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</row>
    <row r="219" spans="1:214" x14ac:dyDescent="0.2">
      <c r="A219" s="78" t="s">
        <v>220</v>
      </c>
      <c r="B219" s="79" t="s">
        <v>1233</v>
      </c>
      <c r="C219" s="172"/>
      <c r="D219" s="173"/>
      <c r="E219" s="174"/>
      <c r="F219" s="175"/>
      <c r="G219" s="176"/>
      <c r="H219" s="177"/>
      <c r="I219" s="177">
        <f t="shared" si="56"/>
        <v>0</v>
      </c>
    </row>
    <row r="220" spans="1:214" x14ac:dyDescent="0.2">
      <c r="A220" s="78" t="s">
        <v>221</v>
      </c>
      <c r="B220" s="79" t="s">
        <v>1155</v>
      </c>
      <c r="C220" s="172"/>
      <c r="D220" s="173"/>
      <c r="E220" s="174"/>
      <c r="F220" s="175"/>
      <c r="G220" s="176"/>
      <c r="H220" s="177"/>
      <c r="I220" s="177">
        <f t="shared" si="56"/>
        <v>0</v>
      </c>
    </row>
    <row r="221" spans="1:214" x14ac:dyDescent="0.2">
      <c r="A221" s="80" t="s">
        <v>222</v>
      </c>
      <c r="B221" s="81" t="s">
        <v>1156</v>
      </c>
      <c r="C221" s="178">
        <f>C222+C223+C224</f>
        <v>0</v>
      </c>
      <c r="D221" s="179">
        <f t="shared" ref="D221:G221" si="63">D222+D223+D224</f>
        <v>0</v>
      </c>
      <c r="E221" s="180">
        <f t="shared" si="63"/>
        <v>0</v>
      </c>
      <c r="F221" s="181">
        <f t="shared" si="63"/>
        <v>0</v>
      </c>
      <c r="G221" s="182">
        <f t="shared" si="63"/>
        <v>0</v>
      </c>
      <c r="H221" s="183">
        <f>H222+H223+H224</f>
        <v>0</v>
      </c>
      <c r="I221" s="183">
        <f t="shared" si="56"/>
        <v>0</v>
      </c>
    </row>
    <row r="222" spans="1:214" s="22" customFormat="1" ht="21" x14ac:dyDescent="0.15">
      <c r="A222" s="82" t="s">
        <v>223</v>
      </c>
      <c r="B222" s="83" t="s">
        <v>1161</v>
      </c>
      <c r="C222" s="184"/>
      <c r="D222" s="185"/>
      <c r="E222" s="186"/>
      <c r="F222" s="187"/>
      <c r="G222" s="188"/>
      <c r="H222" s="189"/>
      <c r="I222" s="189">
        <f t="shared" si="56"/>
        <v>0</v>
      </c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</row>
    <row r="223" spans="1:214" s="22" customFormat="1" ht="11.25" x14ac:dyDescent="0.15">
      <c r="A223" s="82" t="s">
        <v>224</v>
      </c>
      <c r="B223" s="83" t="s">
        <v>1158</v>
      </c>
      <c r="C223" s="184"/>
      <c r="D223" s="185"/>
      <c r="E223" s="186"/>
      <c r="F223" s="187"/>
      <c r="G223" s="188"/>
      <c r="H223" s="189"/>
      <c r="I223" s="189">
        <f t="shared" si="56"/>
        <v>0</v>
      </c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</row>
    <row r="224" spans="1:214" s="22" customFormat="1" ht="11.25" x14ac:dyDescent="0.15">
      <c r="A224" s="82" t="s">
        <v>225</v>
      </c>
      <c r="B224" s="83" t="s">
        <v>1162</v>
      </c>
      <c r="C224" s="184"/>
      <c r="D224" s="185"/>
      <c r="E224" s="186"/>
      <c r="F224" s="187"/>
      <c r="G224" s="188"/>
      <c r="H224" s="189"/>
      <c r="I224" s="189">
        <f t="shared" si="56"/>
        <v>0</v>
      </c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</row>
    <row r="225" spans="1:214" s="24" customFormat="1" x14ac:dyDescent="0.2">
      <c r="A225" s="78" t="s">
        <v>226</v>
      </c>
      <c r="B225" s="79" t="s">
        <v>1166</v>
      </c>
      <c r="C225" s="172"/>
      <c r="D225" s="173"/>
      <c r="E225" s="174"/>
      <c r="F225" s="175"/>
      <c r="G225" s="176"/>
      <c r="H225" s="177"/>
      <c r="I225" s="177">
        <f t="shared" si="56"/>
        <v>0</v>
      </c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</row>
    <row r="226" spans="1:214" s="24" customFormat="1" x14ac:dyDescent="0.2">
      <c r="A226" s="78" t="s">
        <v>227</v>
      </c>
      <c r="B226" s="79" t="s">
        <v>1167</v>
      </c>
      <c r="C226" s="172"/>
      <c r="D226" s="173"/>
      <c r="E226" s="174"/>
      <c r="F226" s="175"/>
      <c r="G226" s="176"/>
      <c r="H226" s="177"/>
      <c r="I226" s="177">
        <f t="shared" si="56"/>
        <v>0</v>
      </c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</row>
    <row r="227" spans="1:214" x14ac:dyDescent="0.2">
      <c r="A227" s="78" t="s">
        <v>228</v>
      </c>
      <c r="B227" s="79" t="s">
        <v>1168</v>
      </c>
      <c r="C227" s="172"/>
      <c r="D227" s="173"/>
      <c r="E227" s="174"/>
      <c r="F227" s="175"/>
      <c r="G227" s="176"/>
      <c r="H227" s="177"/>
      <c r="I227" s="177">
        <f t="shared" si="56"/>
        <v>0</v>
      </c>
    </row>
    <row r="228" spans="1:214" x14ac:dyDescent="0.2">
      <c r="A228" s="78" t="s">
        <v>229</v>
      </c>
      <c r="B228" s="79" t="s">
        <v>1169</v>
      </c>
      <c r="C228" s="172"/>
      <c r="D228" s="173"/>
      <c r="E228" s="174"/>
      <c r="F228" s="175"/>
      <c r="G228" s="176"/>
      <c r="H228" s="177"/>
      <c r="I228" s="177">
        <f t="shared" si="56"/>
        <v>0</v>
      </c>
    </row>
    <row r="229" spans="1:214" x14ac:dyDescent="0.2">
      <c r="A229" s="78" t="s">
        <v>230</v>
      </c>
      <c r="B229" s="79" t="s">
        <v>1170</v>
      </c>
      <c r="C229" s="172"/>
      <c r="D229" s="173"/>
      <c r="E229" s="174"/>
      <c r="F229" s="175"/>
      <c r="G229" s="176"/>
      <c r="H229" s="177"/>
      <c r="I229" s="177">
        <f t="shared" si="56"/>
        <v>0</v>
      </c>
    </row>
    <row r="230" spans="1:214" x14ac:dyDescent="0.2">
      <c r="A230" s="95" t="s">
        <v>231</v>
      </c>
      <c r="B230" s="79" t="s">
        <v>1160</v>
      </c>
      <c r="C230" s="172"/>
      <c r="D230" s="173"/>
      <c r="E230" s="174"/>
      <c r="F230" s="175"/>
      <c r="G230" s="176"/>
      <c r="H230" s="177"/>
      <c r="I230" s="177">
        <f t="shared" si="56"/>
        <v>0</v>
      </c>
    </row>
    <row r="231" spans="1:214" s="16" customFormat="1" x14ac:dyDescent="0.2">
      <c r="A231" s="76" t="s">
        <v>232</v>
      </c>
      <c r="B231" s="77" t="s">
        <v>9</v>
      </c>
      <c r="C231" s="166">
        <f>C232+C233+C234+C238+C239+C240+C241+C242+C243</f>
        <v>0</v>
      </c>
      <c r="D231" s="167">
        <f t="shared" ref="D231:G231" si="64">D232+D233+D234+D238+D239+D240+D241+D242+D243</f>
        <v>0</v>
      </c>
      <c r="E231" s="168">
        <f t="shared" si="64"/>
        <v>0</v>
      </c>
      <c r="F231" s="169">
        <f t="shared" si="64"/>
        <v>0</v>
      </c>
      <c r="G231" s="170">
        <f t="shared" si="64"/>
        <v>0</v>
      </c>
      <c r="H231" s="171">
        <f>H232+H233+H234+H238+H239+H240+H241+H242+H243</f>
        <v>0</v>
      </c>
      <c r="I231" s="171">
        <f t="shared" si="56"/>
        <v>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</row>
    <row r="232" spans="1:214" x14ac:dyDescent="0.2">
      <c r="A232" s="78" t="s">
        <v>233</v>
      </c>
      <c r="B232" s="79" t="s">
        <v>1233</v>
      </c>
      <c r="C232" s="172"/>
      <c r="D232" s="173"/>
      <c r="E232" s="174"/>
      <c r="F232" s="175"/>
      <c r="G232" s="176"/>
      <c r="H232" s="177"/>
      <c r="I232" s="177">
        <f t="shared" si="56"/>
        <v>0</v>
      </c>
    </row>
    <row r="233" spans="1:214" x14ac:dyDescent="0.2">
      <c r="A233" s="78" t="s">
        <v>234</v>
      </c>
      <c r="B233" s="79" t="s">
        <v>1155</v>
      </c>
      <c r="C233" s="172"/>
      <c r="D233" s="173"/>
      <c r="E233" s="174"/>
      <c r="F233" s="175"/>
      <c r="G233" s="176"/>
      <c r="H233" s="177"/>
      <c r="I233" s="177">
        <f t="shared" si="56"/>
        <v>0</v>
      </c>
    </row>
    <row r="234" spans="1:214" x14ac:dyDescent="0.2">
      <c r="A234" s="80" t="s">
        <v>235</v>
      </c>
      <c r="B234" s="81" t="s">
        <v>1156</v>
      </c>
      <c r="C234" s="178">
        <f>C235+C236+C237</f>
        <v>0</v>
      </c>
      <c r="D234" s="179">
        <f t="shared" ref="D234:G234" si="65">D235+D236+D237</f>
        <v>0</v>
      </c>
      <c r="E234" s="180">
        <f t="shared" si="65"/>
        <v>0</v>
      </c>
      <c r="F234" s="181">
        <f t="shared" si="65"/>
        <v>0</v>
      </c>
      <c r="G234" s="182">
        <f t="shared" si="65"/>
        <v>0</v>
      </c>
      <c r="H234" s="183">
        <f>H235+H236+H237</f>
        <v>0</v>
      </c>
      <c r="I234" s="183">
        <f t="shared" si="56"/>
        <v>0</v>
      </c>
    </row>
    <row r="235" spans="1:214" s="22" customFormat="1" ht="21" x14ac:dyDescent="0.15">
      <c r="A235" s="82" t="s">
        <v>236</v>
      </c>
      <c r="B235" s="83" t="s">
        <v>1161</v>
      </c>
      <c r="C235" s="184"/>
      <c r="D235" s="185"/>
      <c r="E235" s="186"/>
      <c r="F235" s="187"/>
      <c r="G235" s="188"/>
      <c r="H235" s="189"/>
      <c r="I235" s="189">
        <f t="shared" si="56"/>
        <v>0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</row>
    <row r="236" spans="1:214" s="22" customFormat="1" ht="11.25" x14ac:dyDescent="0.15">
      <c r="A236" s="82" t="s">
        <v>237</v>
      </c>
      <c r="B236" s="83" t="s">
        <v>1158</v>
      </c>
      <c r="C236" s="184"/>
      <c r="D236" s="185"/>
      <c r="E236" s="186"/>
      <c r="F236" s="187"/>
      <c r="G236" s="188"/>
      <c r="H236" s="189"/>
      <c r="I236" s="189">
        <f t="shared" si="56"/>
        <v>0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</row>
    <row r="237" spans="1:214" s="22" customFormat="1" ht="11.25" x14ac:dyDescent="0.15">
      <c r="A237" s="82" t="s">
        <v>238</v>
      </c>
      <c r="B237" s="83" t="s">
        <v>1162</v>
      </c>
      <c r="C237" s="184"/>
      <c r="D237" s="185"/>
      <c r="E237" s="186"/>
      <c r="F237" s="187"/>
      <c r="G237" s="188"/>
      <c r="H237" s="189"/>
      <c r="I237" s="189">
        <f t="shared" si="56"/>
        <v>0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</row>
    <row r="238" spans="1:214" x14ac:dyDescent="0.2">
      <c r="A238" s="78" t="s">
        <v>239</v>
      </c>
      <c r="B238" s="79" t="s">
        <v>1166</v>
      </c>
      <c r="C238" s="172"/>
      <c r="D238" s="173"/>
      <c r="E238" s="174"/>
      <c r="F238" s="175"/>
      <c r="G238" s="176"/>
      <c r="H238" s="177"/>
      <c r="I238" s="177">
        <f t="shared" si="56"/>
        <v>0</v>
      </c>
    </row>
    <row r="239" spans="1:214" x14ac:dyDescent="0.2">
      <c r="A239" s="78" t="s">
        <v>240</v>
      </c>
      <c r="B239" s="79" t="s">
        <v>1167</v>
      </c>
      <c r="C239" s="172"/>
      <c r="D239" s="173"/>
      <c r="E239" s="174"/>
      <c r="F239" s="175"/>
      <c r="G239" s="176"/>
      <c r="H239" s="177"/>
      <c r="I239" s="177">
        <f t="shared" si="56"/>
        <v>0</v>
      </c>
    </row>
    <row r="240" spans="1:214" x14ac:dyDescent="0.2">
      <c r="A240" s="78" t="s">
        <v>241</v>
      </c>
      <c r="B240" s="79" t="s">
        <v>1168</v>
      </c>
      <c r="C240" s="172"/>
      <c r="D240" s="173"/>
      <c r="E240" s="174"/>
      <c r="F240" s="175"/>
      <c r="G240" s="176"/>
      <c r="H240" s="177"/>
      <c r="I240" s="177">
        <f t="shared" si="56"/>
        <v>0</v>
      </c>
    </row>
    <row r="241" spans="1:214" x14ac:dyDescent="0.2">
      <c r="A241" s="78" t="s">
        <v>242</v>
      </c>
      <c r="B241" s="79" t="s">
        <v>1169</v>
      </c>
      <c r="C241" s="172"/>
      <c r="D241" s="173"/>
      <c r="E241" s="174"/>
      <c r="F241" s="175"/>
      <c r="G241" s="176"/>
      <c r="H241" s="177"/>
      <c r="I241" s="177">
        <f t="shared" si="56"/>
        <v>0</v>
      </c>
    </row>
    <row r="242" spans="1:214" x14ac:dyDescent="0.2">
      <c r="A242" s="78" t="s">
        <v>243</v>
      </c>
      <c r="B242" s="79" t="s">
        <v>1170</v>
      </c>
      <c r="C242" s="172"/>
      <c r="D242" s="173"/>
      <c r="E242" s="174"/>
      <c r="F242" s="175"/>
      <c r="G242" s="176"/>
      <c r="H242" s="177"/>
      <c r="I242" s="177">
        <f t="shared" si="56"/>
        <v>0</v>
      </c>
    </row>
    <row r="243" spans="1:214" x14ac:dyDescent="0.2">
      <c r="A243" s="95" t="s">
        <v>244</v>
      </c>
      <c r="B243" s="79" t="s">
        <v>1160</v>
      </c>
      <c r="C243" s="172"/>
      <c r="D243" s="173"/>
      <c r="E243" s="174"/>
      <c r="F243" s="175"/>
      <c r="G243" s="176"/>
      <c r="H243" s="177"/>
      <c r="I243" s="177">
        <f t="shared" si="56"/>
        <v>0</v>
      </c>
    </row>
    <row r="244" spans="1:214" s="29" customFormat="1" x14ac:dyDescent="0.2">
      <c r="A244" s="71" t="s">
        <v>245</v>
      </c>
      <c r="B244" s="72" t="s">
        <v>1182</v>
      </c>
      <c r="C244" s="208">
        <f>C245+C258</f>
        <v>0</v>
      </c>
      <c r="D244" s="209">
        <f t="shared" ref="D244:G244" si="66">D245+D258</f>
        <v>0</v>
      </c>
      <c r="E244" s="210">
        <f t="shared" si="66"/>
        <v>0</v>
      </c>
      <c r="F244" s="211">
        <f t="shared" si="66"/>
        <v>0</v>
      </c>
      <c r="G244" s="212">
        <f t="shared" si="66"/>
        <v>0</v>
      </c>
      <c r="H244" s="213">
        <f>H245+H258</f>
        <v>0</v>
      </c>
      <c r="I244" s="213">
        <f t="shared" si="56"/>
        <v>0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</row>
    <row r="245" spans="1:214" s="16" customFormat="1" x14ac:dyDescent="0.2">
      <c r="A245" s="76" t="s">
        <v>246</v>
      </c>
      <c r="B245" s="77" t="s">
        <v>7</v>
      </c>
      <c r="C245" s="166">
        <f>C246+C247+C248+C252+C253+C254+C255+C256+C257</f>
        <v>0</v>
      </c>
      <c r="D245" s="167">
        <f t="shared" ref="D245:G245" si="67">D246+D247+D248+D252+D253+D254+D255+D256+D257</f>
        <v>0</v>
      </c>
      <c r="E245" s="168">
        <f t="shared" si="67"/>
        <v>0</v>
      </c>
      <c r="F245" s="169">
        <f t="shared" si="67"/>
        <v>0</v>
      </c>
      <c r="G245" s="170">
        <f t="shared" si="67"/>
        <v>0</v>
      </c>
      <c r="H245" s="171">
        <f>H246+H247+H248+H252+H253+H254+H255+H256+H257</f>
        <v>0</v>
      </c>
      <c r="I245" s="171">
        <f t="shared" si="56"/>
        <v>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</row>
    <row r="246" spans="1:214" s="24" customFormat="1" x14ac:dyDescent="0.2">
      <c r="A246" s="90" t="s">
        <v>247</v>
      </c>
      <c r="B246" s="79" t="s">
        <v>1233</v>
      </c>
      <c r="C246" s="214"/>
      <c r="D246" s="215"/>
      <c r="E246" s="216"/>
      <c r="F246" s="217"/>
      <c r="G246" s="218"/>
      <c r="H246" s="219"/>
      <c r="I246" s="219">
        <f t="shared" si="56"/>
        <v>0</v>
      </c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</row>
    <row r="247" spans="1:214" x14ac:dyDescent="0.2">
      <c r="A247" s="90" t="s">
        <v>248</v>
      </c>
      <c r="B247" s="79" t="s">
        <v>1155</v>
      </c>
      <c r="C247" s="214"/>
      <c r="D247" s="215"/>
      <c r="E247" s="216"/>
      <c r="F247" s="217"/>
      <c r="G247" s="218"/>
      <c r="H247" s="219"/>
      <c r="I247" s="219">
        <f t="shared" si="56"/>
        <v>0</v>
      </c>
    </row>
    <row r="248" spans="1:214" x14ac:dyDescent="0.2">
      <c r="A248" s="80" t="s">
        <v>249</v>
      </c>
      <c r="B248" s="81" t="s">
        <v>1156</v>
      </c>
      <c r="C248" s="178">
        <f>C249+C250+C251</f>
        <v>0</v>
      </c>
      <c r="D248" s="179">
        <f t="shared" ref="D248:G248" si="68">D249+D250+D251</f>
        <v>0</v>
      </c>
      <c r="E248" s="180">
        <f t="shared" si="68"/>
        <v>0</v>
      </c>
      <c r="F248" s="181">
        <f t="shared" si="68"/>
        <v>0</v>
      </c>
      <c r="G248" s="182">
        <f t="shared" si="68"/>
        <v>0</v>
      </c>
      <c r="H248" s="183">
        <f>H249+H250+H251</f>
        <v>0</v>
      </c>
      <c r="I248" s="183">
        <f t="shared" si="56"/>
        <v>0</v>
      </c>
    </row>
    <row r="249" spans="1:214" s="22" customFormat="1" ht="21" x14ac:dyDescent="0.15">
      <c r="A249" s="82" t="s">
        <v>250</v>
      </c>
      <c r="B249" s="83" t="s">
        <v>1161</v>
      </c>
      <c r="C249" s="184"/>
      <c r="D249" s="185"/>
      <c r="E249" s="186"/>
      <c r="F249" s="187"/>
      <c r="G249" s="188"/>
      <c r="H249" s="189"/>
      <c r="I249" s="189">
        <f t="shared" si="56"/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</row>
    <row r="250" spans="1:214" s="22" customFormat="1" ht="11.25" x14ac:dyDescent="0.15">
      <c r="A250" s="82" t="s">
        <v>251</v>
      </c>
      <c r="B250" s="83" t="s">
        <v>1158</v>
      </c>
      <c r="C250" s="184"/>
      <c r="D250" s="185"/>
      <c r="E250" s="186"/>
      <c r="F250" s="187"/>
      <c r="G250" s="188"/>
      <c r="H250" s="189"/>
      <c r="I250" s="189">
        <f t="shared" si="56"/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</row>
    <row r="251" spans="1:214" s="22" customFormat="1" ht="11.25" x14ac:dyDescent="0.15">
      <c r="A251" s="82" t="s">
        <v>252</v>
      </c>
      <c r="B251" s="83" t="s">
        <v>1162</v>
      </c>
      <c r="C251" s="184"/>
      <c r="D251" s="185"/>
      <c r="E251" s="186"/>
      <c r="F251" s="187"/>
      <c r="G251" s="188"/>
      <c r="H251" s="189"/>
      <c r="I251" s="189">
        <f t="shared" si="56"/>
        <v>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</row>
    <row r="252" spans="1:214" x14ac:dyDescent="0.2">
      <c r="A252" s="78" t="s">
        <v>253</v>
      </c>
      <c r="B252" s="79" t="s">
        <v>1166</v>
      </c>
      <c r="C252" s="172"/>
      <c r="D252" s="173"/>
      <c r="E252" s="174"/>
      <c r="F252" s="175"/>
      <c r="G252" s="176"/>
      <c r="H252" s="177"/>
      <c r="I252" s="177">
        <f t="shared" si="56"/>
        <v>0</v>
      </c>
    </row>
    <row r="253" spans="1:214" x14ac:dyDescent="0.2">
      <c r="A253" s="78" t="s">
        <v>254</v>
      </c>
      <c r="B253" s="79" t="s">
        <v>1167</v>
      </c>
      <c r="C253" s="172"/>
      <c r="D253" s="173"/>
      <c r="E253" s="174"/>
      <c r="F253" s="175"/>
      <c r="G253" s="176"/>
      <c r="H253" s="177"/>
      <c r="I253" s="177">
        <f t="shared" si="56"/>
        <v>0</v>
      </c>
    </row>
    <row r="254" spans="1:214" x14ac:dyDescent="0.2">
      <c r="A254" s="78" t="s">
        <v>255</v>
      </c>
      <c r="B254" s="79" t="s">
        <v>1168</v>
      </c>
      <c r="C254" s="172"/>
      <c r="D254" s="173"/>
      <c r="E254" s="174"/>
      <c r="F254" s="175"/>
      <c r="G254" s="176"/>
      <c r="H254" s="177"/>
      <c r="I254" s="177">
        <f t="shared" si="56"/>
        <v>0</v>
      </c>
    </row>
    <row r="255" spans="1:214" x14ac:dyDescent="0.2">
      <c r="A255" s="78" t="s">
        <v>256</v>
      </c>
      <c r="B255" s="79" t="s">
        <v>1169</v>
      </c>
      <c r="C255" s="172"/>
      <c r="D255" s="173"/>
      <c r="E255" s="174"/>
      <c r="F255" s="175"/>
      <c r="G255" s="176"/>
      <c r="H255" s="177"/>
      <c r="I255" s="177">
        <f t="shared" si="56"/>
        <v>0</v>
      </c>
    </row>
    <row r="256" spans="1:214" x14ac:dyDescent="0.2">
      <c r="A256" s="78" t="s">
        <v>257</v>
      </c>
      <c r="B256" s="79" t="s">
        <v>1170</v>
      </c>
      <c r="C256" s="172"/>
      <c r="D256" s="173"/>
      <c r="E256" s="174"/>
      <c r="F256" s="175"/>
      <c r="G256" s="176"/>
      <c r="H256" s="177"/>
      <c r="I256" s="177">
        <f t="shared" si="56"/>
        <v>0</v>
      </c>
    </row>
    <row r="257" spans="1:214" s="30" customFormat="1" x14ac:dyDescent="0.2">
      <c r="A257" s="95" t="s">
        <v>258</v>
      </c>
      <c r="B257" s="79" t="s">
        <v>1160</v>
      </c>
      <c r="C257" s="172"/>
      <c r="D257" s="173"/>
      <c r="E257" s="174"/>
      <c r="F257" s="175"/>
      <c r="G257" s="176"/>
      <c r="H257" s="177"/>
      <c r="I257" s="177">
        <f t="shared" si="56"/>
        <v>0</v>
      </c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</row>
    <row r="258" spans="1:214" s="19" customFormat="1" x14ac:dyDescent="0.2">
      <c r="A258" s="76" t="s">
        <v>259</v>
      </c>
      <c r="B258" s="77" t="s">
        <v>9</v>
      </c>
      <c r="C258" s="166">
        <f>C259+C260+C261+C265+C266+C267+C268+C269+C270</f>
        <v>0</v>
      </c>
      <c r="D258" s="167">
        <f t="shared" ref="D258:G258" si="69">D259+D260+D261+D265+D266+D267+D268+D269+D270</f>
        <v>0</v>
      </c>
      <c r="E258" s="168">
        <f t="shared" si="69"/>
        <v>0</v>
      </c>
      <c r="F258" s="169">
        <f t="shared" si="69"/>
        <v>0</v>
      </c>
      <c r="G258" s="170">
        <f t="shared" si="69"/>
        <v>0</v>
      </c>
      <c r="H258" s="171">
        <f>H259+H260+H261+H265+H266+H267+H268+H269+H270</f>
        <v>0</v>
      </c>
      <c r="I258" s="171">
        <f t="shared" si="56"/>
        <v>0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</row>
    <row r="259" spans="1:214" x14ac:dyDescent="0.2">
      <c r="A259" s="90" t="s">
        <v>260</v>
      </c>
      <c r="B259" s="79" t="s">
        <v>1233</v>
      </c>
      <c r="C259" s="214"/>
      <c r="D259" s="215"/>
      <c r="E259" s="216"/>
      <c r="F259" s="217"/>
      <c r="G259" s="218"/>
      <c r="H259" s="219"/>
      <c r="I259" s="219">
        <f t="shared" si="56"/>
        <v>0</v>
      </c>
    </row>
    <row r="260" spans="1:214" x14ac:dyDescent="0.2">
      <c r="A260" s="90" t="s">
        <v>261</v>
      </c>
      <c r="B260" s="79" t="s">
        <v>1155</v>
      </c>
      <c r="C260" s="214"/>
      <c r="D260" s="215"/>
      <c r="E260" s="216"/>
      <c r="F260" s="217"/>
      <c r="G260" s="218"/>
      <c r="H260" s="219"/>
      <c r="I260" s="219">
        <f t="shared" si="56"/>
        <v>0</v>
      </c>
    </row>
    <row r="261" spans="1:214" x14ac:dyDescent="0.2">
      <c r="A261" s="80" t="s">
        <v>262</v>
      </c>
      <c r="B261" s="81" t="s">
        <v>1156</v>
      </c>
      <c r="C261" s="178">
        <f>C262+C263+C264</f>
        <v>0</v>
      </c>
      <c r="D261" s="179">
        <f t="shared" ref="D261:G261" si="70">D262+D263+D264</f>
        <v>0</v>
      </c>
      <c r="E261" s="180">
        <f t="shared" si="70"/>
        <v>0</v>
      </c>
      <c r="F261" s="181">
        <f t="shared" si="70"/>
        <v>0</v>
      </c>
      <c r="G261" s="182">
        <f t="shared" si="70"/>
        <v>0</v>
      </c>
      <c r="H261" s="183">
        <f>H262+H263+H264</f>
        <v>0</v>
      </c>
      <c r="I261" s="183">
        <f t="shared" si="56"/>
        <v>0</v>
      </c>
    </row>
    <row r="262" spans="1:214" s="22" customFormat="1" ht="21" x14ac:dyDescent="0.15">
      <c r="A262" s="82" t="s">
        <v>263</v>
      </c>
      <c r="B262" s="83" t="s">
        <v>1161</v>
      </c>
      <c r="C262" s="184"/>
      <c r="D262" s="185"/>
      <c r="E262" s="186"/>
      <c r="F262" s="187"/>
      <c r="G262" s="188"/>
      <c r="H262" s="189"/>
      <c r="I262" s="189">
        <f t="shared" si="56"/>
        <v>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</row>
    <row r="263" spans="1:214" s="22" customFormat="1" ht="11.25" x14ac:dyDescent="0.15">
      <c r="A263" s="82" t="s">
        <v>264</v>
      </c>
      <c r="B263" s="83" t="s">
        <v>1158</v>
      </c>
      <c r="C263" s="184"/>
      <c r="D263" s="185"/>
      <c r="E263" s="186"/>
      <c r="F263" s="187"/>
      <c r="G263" s="188"/>
      <c r="H263" s="189"/>
      <c r="I263" s="189">
        <f t="shared" si="56"/>
        <v>0</v>
      </c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</row>
    <row r="264" spans="1:214" s="22" customFormat="1" ht="11.25" x14ac:dyDescent="0.15">
      <c r="A264" s="82" t="s">
        <v>265</v>
      </c>
      <c r="B264" s="83" t="s">
        <v>1162</v>
      </c>
      <c r="C264" s="184"/>
      <c r="D264" s="185"/>
      <c r="E264" s="186"/>
      <c r="F264" s="187"/>
      <c r="G264" s="188"/>
      <c r="H264" s="189"/>
      <c r="I264" s="189">
        <f t="shared" si="56"/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</row>
    <row r="265" spans="1:214" x14ac:dyDescent="0.2">
      <c r="A265" s="78" t="s">
        <v>266</v>
      </c>
      <c r="B265" s="79" t="s">
        <v>1166</v>
      </c>
      <c r="C265" s="172"/>
      <c r="D265" s="173"/>
      <c r="E265" s="174"/>
      <c r="F265" s="175"/>
      <c r="G265" s="176"/>
      <c r="H265" s="177"/>
      <c r="I265" s="177">
        <f t="shared" si="56"/>
        <v>0</v>
      </c>
    </row>
    <row r="266" spans="1:214" x14ac:dyDescent="0.2">
      <c r="A266" s="78" t="s">
        <v>267</v>
      </c>
      <c r="B266" s="79" t="s">
        <v>1167</v>
      </c>
      <c r="C266" s="172"/>
      <c r="D266" s="173"/>
      <c r="E266" s="174"/>
      <c r="F266" s="175"/>
      <c r="G266" s="176"/>
      <c r="H266" s="177"/>
      <c r="I266" s="177">
        <f t="shared" ref="I266:I329" si="71">C266+D266-E266+F266+G266+H266</f>
        <v>0</v>
      </c>
    </row>
    <row r="267" spans="1:214" x14ac:dyDescent="0.2">
      <c r="A267" s="78" t="s">
        <v>268</v>
      </c>
      <c r="B267" s="79" t="s">
        <v>1168</v>
      </c>
      <c r="C267" s="172"/>
      <c r="D267" s="173"/>
      <c r="E267" s="174"/>
      <c r="F267" s="175"/>
      <c r="G267" s="176"/>
      <c r="H267" s="177"/>
      <c r="I267" s="177">
        <f t="shared" si="71"/>
        <v>0</v>
      </c>
    </row>
    <row r="268" spans="1:214" s="24" customFormat="1" x14ac:dyDescent="0.2">
      <c r="A268" s="78" t="s">
        <v>269</v>
      </c>
      <c r="B268" s="79" t="s">
        <v>1169</v>
      </c>
      <c r="C268" s="172"/>
      <c r="D268" s="173"/>
      <c r="E268" s="174"/>
      <c r="F268" s="175"/>
      <c r="G268" s="176"/>
      <c r="H268" s="177"/>
      <c r="I268" s="177">
        <f t="shared" si="71"/>
        <v>0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</row>
    <row r="269" spans="1:214" x14ac:dyDescent="0.2">
      <c r="A269" s="78" t="s">
        <v>270</v>
      </c>
      <c r="B269" s="79" t="s">
        <v>1170</v>
      </c>
      <c r="C269" s="172"/>
      <c r="D269" s="173"/>
      <c r="E269" s="174"/>
      <c r="F269" s="175"/>
      <c r="G269" s="176"/>
      <c r="H269" s="177"/>
      <c r="I269" s="177">
        <f t="shared" si="71"/>
        <v>0</v>
      </c>
    </row>
    <row r="270" spans="1:214" x14ac:dyDescent="0.2">
      <c r="A270" s="95" t="s">
        <v>271</v>
      </c>
      <c r="B270" s="79" t="s">
        <v>1160</v>
      </c>
      <c r="C270" s="172"/>
      <c r="D270" s="173"/>
      <c r="E270" s="174"/>
      <c r="F270" s="175"/>
      <c r="G270" s="176"/>
      <c r="H270" s="177"/>
      <c r="I270" s="177">
        <f t="shared" si="71"/>
        <v>0</v>
      </c>
    </row>
    <row r="271" spans="1:214" s="29" customFormat="1" x14ac:dyDescent="0.2">
      <c r="A271" s="71" t="s">
        <v>272</v>
      </c>
      <c r="B271" s="72" t="s">
        <v>1183</v>
      </c>
      <c r="C271" s="208">
        <f>C272+C285</f>
        <v>0</v>
      </c>
      <c r="D271" s="209">
        <f t="shared" ref="D271:G271" si="72">D272+D285</f>
        <v>0</v>
      </c>
      <c r="E271" s="210">
        <f t="shared" si="72"/>
        <v>0</v>
      </c>
      <c r="F271" s="211">
        <f t="shared" si="72"/>
        <v>0</v>
      </c>
      <c r="G271" s="212">
        <f t="shared" si="72"/>
        <v>0</v>
      </c>
      <c r="H271" s="213">
        <f>H272+H285</f>
        <v>0</v>
      </c>
      <c r="I271" s="213">
        <f t="shared" si="71"/>
        <v>0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</row>
    <row r="272" spans="1:214" s="16" customFormat="1" x14ac:dyDescent="0.2">
      <c r="A272" s="76" t="s">
        <v>273</v>
      </c>
      <c r="B272" s="77" t="s">
        <v>7</v>
      </c>
      <c r="C272" s="166">
        <f>C273+C274+C275+C279+C280+C281+C282+C283+C284</f>
        <v>0</v>
      </c>
      <c r="D272" s="167">
        <f t="shared" ref="D272:G272" si="73">D273+D274+D275+D279+D280+D281+D282+D283+D284</f>
        <v>0</v>
      </c>
      <c r="E272" s="168">
        <f t="shared" si="73"/>
        <v>0</v>
      </c>
      <c r="F272" s="169">
        <f t="shared" si="73"/>
        <v>0</v>
      </c>
      <c r="G272" s="170">
        <f t="shared" si="73"/>
        <v>0</v>
      </c>
      <c r="H272" s="171">
        <f>H273+H274+H275+H279+H280+H281+H282+H283+H284</f>
        <v>0</v>
      </c>
      <c r="I272" s="171">
        <f t="shared" si="71"/>
        <v>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</row>
    <row r="273" spans="1:214" x14ac:dyDescent="0.2">
      <c r="A273" s="90" t="s">
        <v>274</v>
      </c>
      <c r="B273" s="79" t="s">
        <v>1233</v>
      </c>
      <c r="C273" s="214"/>
      <c r="D273" s="215"/>
      <c r="E273" s="216"/>
      <c r="F273" s="217"/>
      <c r="G273" s="218"/>
      <c r="H273" s="219"/>
      <c r="I273" s="219">
        <f t="shared" si="71"/>
        <v>0</v>
      </c>
    </row>
    <row r="274" spans="1:214" x14ac:dyDescent="0.2">
      <c r="A274" s="90" t="s">
        <v>275</v>
      </c>
      <c r="B274" s="79" t="s">
        <v>1155</v>
      </c>
      <c r="C274" s="214"/>
      <c r="D274" s="215"/>
      <c r="E274" s="216"/>
      <c r="F274" s="217"/>
      <c r="G274" s="218"/>
      <c r="H274" s="219"/>
      <c r="I274" s="219">
        <f t="shared" si="71"/>
        <v>0</v>
      </c>
    </row>
    <row r="275" spans="1:214" x14ac:dyDescent="0.2">
      <c r="A275" s="80" t="s">
        <v>276</v>
      </c>
      <c r="B275" s="81" t="s">
        <v>1156</v>
      </c>
      <c r="C275" s="178">
        <f>C276+C277+C278</f>
        <v>0</v>
      </c>
      <c r="D275" s="179">
        <f t="shared" ref="D275:G275" si="74">D276+D277+D278</f>
        <v>0</v>
      </c>
      <c r="E275" s="180">
        <f t="shared" si="74"/>
        <v>0</v>
      </c>
      <c r="F275" s="181">
        <f t="shared" si="74"/>
        <v>0</v>
      </c>
      <c r="G275" s="182">
        <f t="shared" si="74"/>
        <v>0</v>
      </c>
      <c r="H275" s="183">
        <f>H276+H277+H278</f>
        <v>0</v>
      </c>
      <c r="I275" s="183">
        <f t="shared" si="71"/>
        <v>0</v>
      </c>
    </row>
    <row r="276" spans="1:214" s="22" customFormat="1" ht="21" x14ac:dyDescent="0.15">
      <c r="A276" s="82" t="s">
        <v>277</v>
      </c>
      <c r="B276" s="83" t="s">
        <v>1161</v>
      </c>
      <c r="C276" s="184"/>
      <c r="D276" s="185"/>
      <c r="E276" s="186"/>
      <c r="F276" s="187"/>
      <c r="G276" s="188"/>
      <c r="H276" s="189"/>
      <c r="I276" s="189">
        <f t="shared" si="71"/>
        <v>0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</row>
    <row r="277" spans="1:214" s="22" customFormat="1" ht="11.25" x14ac:dyDescent="0.15">
      <c r="A277" s="96" t="s">
        <v>278</v>
      </c>
      <c r="B277" s="97" t="s">
        <v>1158</v>
      </c>
      <c r="C277" s="238"/>
      <c r="D277" s="239"/>
      <c r="E277" s="240"/>
      <c r="F277" s="241"/>
      <c r="G277" s="242"/>
      <c r="H277" s="243"/>
      <c r="I277" s="243">
        <f t="shared" si="71"/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</row>
    <row r="278" spans="1:214" s="22" customFormat="1" ht="11.25" x14ac:dyDescent="0.15">
      <c r="A278" s="96" t="s">
        <v>279</v>
      </c>
      <c r="B278" s="97" t="s">
        <v>1162</v>
      </c>
      <c r="C278" s="238"/>
      <c r="D278" s="239"/>
      <c r="E278" s="240"/>
      <c r="F278" s="241"/>
      <c r="G278" s="242"/>
      <c r="H278" s="243"/>
      <c r="I278" s="243">
        <f t="shared" si="71"/>
        <v>0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</row>
    <row r="279" spans="1:214" s="30" customFormat="1" x14ac:dyDescent="0.2">
      <c r="A279" s="78" t="s">
        <v>280</v>
      </c>
      <c r="B279" s="79" t="s">
        <v>1166</v>
      </c>
      <c r="C279" s="172"/>
      <c r="D279" s="173"/>
      <c r="E279" s="174"/>
      <c r="F279" s="175"/>
      <c r="G279" s="176"/>
      <c r="H279" s="177"/>
      <c r="I279" s="177">
        <f t="shared" si="71"/>
        <v>0</v>
      </c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</row>
    <row r="280" spans="1:214" s="30" customFormat="1" x14ac:dyDescent="0.2">
      <c r="A280" s="78" t="s">
        <v>281</v>
      </c>
      <c r="B280" s="79" t="s">
        <v>1167</v>
      </c>
      <c r="C280" s="172"/>
      <c r="D280" s="173"/>
      <c r="E280" s="174"/>
      <c r="F280" s="175"/>
      <c r="G280" s="176"/>
      <c r="H280" s="177"/>
      <c r="I280" s="177">
        <f t="shared" si="71"/>
        <v>0</v>
      </c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</row>
    <row r="281" spans="1:214" s="30" customFormat="1" x14ac:dyDescent="0.2">
      <c r="A281" s="78" t="s">
        <v>282</v>
      </c>
      <c r="B281" s="79" t="s">
        <v>1168</v>
      </c>
      <c r="C281" s="172"/>
      <c r="D281" s="173"/>
      <c r="E281" s="174"/>
      <c r="F281" s="175"/>
      <c r="G281" s="176"/>
      <c r="H281" s="177"/>
      <c r="I281" s="177">
        <f t="shared" si="71"/>
        <v>0</v>
      </c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</row>
    <row r="282" spans="1:214" x14ac:dyDescent="0.2">
      <c r="A282" s="78" t="s">
        <v>283</v>
      </c>
      <c r="B282" s="79" t="s">
        <v>1169</v>
      </c>
      <c r="C282" s="172"/>
      <c r="D282" s="173"/>
      <c r="E282" s="174"/>
      <c r="F282" s="175"/>
      <c r="G282" s="176"/>
      <c r="H282" s="177"/>
      <c r="I282" s="177">
        <f t="shared" si="71"/>
        <v>0</v>
      </c>
    </row>
    <row r="283" spans="1:214" x14ac:dyDescent="0.2">
      <c r="A283" s="78" t="s">
        <v>284</v>
      </c>
      <c r="B283" s="79" t="s">
        <v>1170</v>
      </c>
      <c r="C283" s="172"/>
      <c r="D283" s="173"/>
      <c r="E283" s="174"/>
      <c r="F283" s="175"/>
      <c r="G283" s="176"/>
      <c r="H283" s="177"/>
      <c r="I283" s="177">
        <f t="shared" si="71"/>
        <v>0</v>
      </c>
    </row>
    <row r="284" spans="1:214" x14ac:dyDescent="0.2">
      <c r="A284" s="95" t="s">
        <v>285</v>
      </c>
      <c r="B284" s="79" t="s">
        <v>1160</v>
      </c>
      <c r="C284" s="172"/>
      <c r="D284" s="173"/>
      <c r="E284" s="174"/>
      <c r="F284" s="175"/>
      <c r="G284" s="176"/>
      <c r="H284" s="177"/>
      <c r="I284" s="177">
        <f t="shared" si="71"/>
        <v>0</v>
      </c>
    </row>
    <row r="285" spans="1:214" s="16" customFormat="1" x14ac:dyDescent="0.2">
      <c r="A285" s="76" t="s">
        <v>286</v>
      </c>
      <c r="B285" s="77" t="s">
        <v>9</v>
      </c>
      <c r="C285" s="166">
        <f>C286+C287+C288+C292+C293+C294+C295+C296+C297</f>
        <v>0</v>
      </c>
      <c r="D285" s="167">
        <f t="shared" ref="D285:G285" si="75">D286+D287+D288+D292+D293+D294+D295+D296+D297</f>
        <v>0</v>
      </c>
      <c r="E285" s="168">
        <f t="shared" si="75"/>
        <v>0</v>
      </c>
      <c r="F285" s="169">
        <f t="shared" si="75"/>
        <v>0</v>
      </c>
      <c r="G285" s="170">
        <f t="shared" si="75"/>
        <v>0</v>
      </c>
      <c r="H285" s="171">
        <f>H286+H287+H288+H292+H293+H294+H295+H296+H297</f>
        <v>0</v>
      </c>
      <c r="I285" s="171">
        <f t="shared" si="71"/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</row>
    <row r="286" spans="1:214" x14ac:dyDescent="0.2">
      <c r="A286" s="90" t="s">
        <v>287</v>
      </c>
      <c r="B286" s="79" t="s">
        <v>1233</v>
      </c>
      <c r="C286" s="214"/>
      <c r="D286" s="215"/>
      <c r="E286" s="216"/>
      <c r="F286" s="217"/>
      <c r="G286" s="218"/>
      <c r="H286" s="219"/>
      <c r="I286" s="219">
        <f t="shared" si="71"/>
        <v>0</v>
      </c>
    </row>
    <row r="287" spans="1:214" x14ac:dyDescent="0.2">
      <c r="A287" s="90" t="s">
        <v>288</v>
      </c>
      <c r="B287" s="79" t="s">
        <v>1155</v>
      </c>
      <c r="C287" s="214"/>
      <c r="D287" s="215"/>
      <c r="E287" s="216"/>
      <c r="F287" s="217"/>
      <c r="G287" s="218"/>
      <c r="H287" s="219"/>
      <c r="I287" s="219">
        <f t="shared" si="71"/>
        <v>0</v>
      </c>
    </row>
    <row r="288" spans="1:214" x14ac:dyDescent="0.2">
      <c r="A288" s="80" t="s">
        <v>289</v>
      </c>
      <c r="B288" s="81" t="s">
        <v>1156</v>
      </c>
      <c r="C288" s="178">
        <f>C289+C290+C291</f>
        <v>0</v>
      </c>
      <c r="D288" s="179">
        <f t="shared" ref="D288:G288" si="76">D289+D290+D291</f>
        <v>0</v>
      </c>
      <c r="E288" s="180">
        <f t="shared" si="76"/>
        <v>0</v>
      </c>
      <c r="F288" s="181">
        <f t="shared" si="76"/>
        <v>0</v>
      </c>
      <c r="G288" s="182">
        <f t="shared" si="76"/>
        <v>0</v>
      </c>
      <c r="H288" s="183">
        <f>H289+H290+H291</f>
        <v>0</v>
      </c>
      <c r="I288" s="183">
        <f t="shared" si="71"/>
        <v>0</v>
      </c>
    </row>
    <row r="289" spans="1:214" s="22" customFormat="1" ht="21" x14ac:dyDescent="0.15">
      <c r="A289" s="82" t="s">
        <v>290</v>
      </c>
      <c r="B289" s="83" t="s">
        <v>1161</v>
      </c>
      <c r="C289" s="184"/>
      <c r="D289" s="185"/>
      <c r="E289" s="186"/>
      <c r="F289" s="187"/>
      <c r="G289" s="188"/>
      <c r="H289" s="189"/>
      <c r="I289" s="189">
        <f t="shared" si="71"/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</row>
    <row r="290" spans="1:214" s="22" customFormat="1" ht="11.25" x14ac:dyDescent="0.15">
      <c r="A290" s="82" t="s">
        <v>291</v>
      </c>
      <c r="B290" s="83" t="s">
        <v>1158</v>
      </c>
      <c r="C290" s="184"/>
      <c r="D290" s="185"/>
      <c r="E290" s="186"/>
      <c r="F290" s="187"/>
      <c r="G290" s="188"/>
      <c r="H290" s="189"/>
      <c r="I290" s="189">
        <f t="shared" si="71"/>
        <v>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</row>
    <row r="291" spans="1:214" s="22" customFormat="1" ht="11.25" x14ac:dyDescent="0.15">
      <c r="A291" s="82" t="s">
        <v>292</v>
      </c>
      <c r="B291" s="83" t="s">
        <v>1162</v>
      </c>
      <c r="C291" s="184"/>
      <c r="D291" s="185"/>
      <c r="E291" s="186"/>
      <c r="F291" s="187"/>
      <c r="G291" s="188"/>
      <c r="H291" s="189"/>
      <c r="I291" s="189">
        <f t="shared" si="71"/>
        <v>0</v>
      </c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</row>
    <row r="292" spans="1:214" x14ac:dyDescent="0.2">
      <c r="A292" s="78" t="s">
        <v>293</v>
      </c>
      <c r="B292" s="79" t="s">
        <v>1166</v>
      </c>
      <c r="C292" s="172"/>
      <c r="D292" s="173"/>
      <c r="E292" s="174"/>
      <c r="F292" s="175"/>
      <c r="G292" s="176"/>
      <c r="H292" s="177"/>
      <c r="I292" s="177">
        <f t="shared" si="71"/>
        <v>0</v>
      </c>
    </row>
    <row r="293" spans="1:214" x14ac:dyDescent="0.2">
      <c r="A293" s="78" t="s">
        <v>294</v>
      </c>
      <c r="B293" s="79" t="s">
        <v>1167</v>
      </c>
      <c r="C293" s="172"/>
      <c r="D293" s="173"/>
      <c r="E293" s="174"/>
      <c r="F293" s="175"/>
      <c r="G293" s="176"/>
      <c r="H293" s="177"/>
      <c r="I293" s="177">
        <f t="shared" si="71"/>
        <v>0</v>
      </c>
    </row>
    <row r="294" spans="1:214" x14ac:dyDescent="0.2">
      <c r="A294" s="78" t="s">
        <v>295</v>
      </c>
      <c r="B294" s="79" t="s">
        <v>1168</v>
      </c>
      <c r="C294" s="172"/>
      <c r="D294" s="173"/>
      <c r="E294" s="174"/>
      <c r="F294" s="175"/>
      <c r="G294" s="176"/>
      <c r="H294" s="177"/>
      <c r="I294" s="177">
        <f t="shared" si="71"/>
        <v>0</v>
      </c>
    </row>
    <row r="295" spans="1:214" x14ac:dyDescent="0.2">
      <c r="A295" s="78" t="s">
        <v>296</v>
      </c>
      <c r="B295" s="79" t="s">
        <v>1169</v>
      </c>
      <c r="C295" s="172"/>
      <c r="D295" s="173"/>
      <c r="E295" s="174"/>
      <c r="F295" s="175"/>
      <c r="G295" s="176"/>
      <c r="H295" s="177"/>
      <c r="I295" s="177">
        <f t="shared" si="71"/>
        <v>0</v>
      </c>
    </row>
    <row r="296" spans="1:214" s="24" customFormat="1" x14ac:dyDescent="0.2">
      <c r="A296" s="78" t="s">
        <v>297</v>
      </c>
      <c r="B296" s="79" t="s">
        <v>1170</v>
      </c>
      <c r="C296" s="172"/>
      <c r="D296" s="173"/>
      <c r="E296" s="174"/>
      <c r="F296" s="175"/>
      <c r="G296" s="176"/>
      <c r="H296" s="177"/>
      <c r="I296" s="177">
        <f t="shared" si="71"/>
        <v>0</v>
      </c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</row>
    <row r="297" spans="1:214" x14ac:dyDescent="0.2">
      <c r="A297" s="95" t="s">
        <v>298</v>
      </c>
      <c r="B297" s="79" t="s">
        <v>1160</v>
      </c>
      <c r="C297" s="172"/>
      <c r="D297" s="173"/>
      <c r="E297" s="174"/>
      <c r="F297" s="175"/>
      <c r="G297" s="176"/>
      <c r="H297" s="177"/>
      <c r="I297" s="177">
        <f t="shared" si="71"/>
        <v>0</v>
      </c>
    </row>
    <row r="298" spans="1:214" s="28" customFormat="1" ht="23.25" x14ac:dyDescent="0.2">
      <c r="A298" s="88" t="s">
        <v>299</v>
      </c>
      <c r="B298" s="89" t="s">
        <v>1184</v>
      </c>
      <c r="C298" s="202">
        <f>C299+C312</f>
        <v>0</v>
      </c>
      <c r="D298" s="203">
        <f t="shared" ref="D298:G298" si="77">D299+D312</f>
        <v>0</v>
      </c>
      <c r="E298" s="204">
        <f t="shared" si="77"/>
        <v>0</v>
      </c>
      <c r="F298" s="205">
        <f t="shared" si="77"/>
        <v>0</v>
      </c>
      <c r="G298" s="206">
        <f t="shared" si="77"/>
        <v>0</v>
      </c>
      <c r="H298" s="207">
        <f>H299+H312</f>
        <v>0</v>
      </c>
      <c r="I298" s="207">
        <f t="shared" si="71"/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</row>
    <row r="299" spans="1:214" s="16" customFormat="1" x14ac:dyDescent="0.2">
      <c r="A299" s="76" t="s">
        <v>300</v>
      </c>
      <c r="B299" s="77" t="s">
        <v>7</v>
      </c>
      <c r="C299" s="166">
        <f>C300+C301+C302+C306+C307+C308+C309+C310+C311</f>
        <v>0</v>
      </c>
      <c r="D299" s="167">
        <f t="shared" ref="D299:G299" si="78">D300+D301+D302+D306+D307+D308+D309+D310+D311</f>
        <v>0</v>
      </c>
      <c r="E299" s="168">
        <f t="shared" si="78"/>
        <v>0</v>
      </c>
      <c r="F299" s="169">
        <f t="shared" si="78"/>
        <v>0</v>
      </c>
      <c r="G299" s="170">
        <f t="shared" si="78"/>
        <v>0</v>
      </c>
      <c r="H299" s="171">
        <f>H300+H301+H302+H306+H307+H308+H309+H310+H311</f>
        <v>0</v>
      </c>
      <c r="I299" s="171">
        <f t="shared" si="71"/>
        <v>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</row>
    <row r="300" spans="1:214" x14ac:dyDescent="0.2">
      <c r="A300" s="90" t="s">
        <v>301</v>
      </c>
      <c r="B300" s="79" t="s">
        <v>1233</v>
      </c>
      <c r="C300" s="214"/>
      <c r="D300" s="215"/>
      <c r="E300" s="216"/>
      <c r="F300" s="217"/>
      <c r="G300" s="218"/>
      <c r="H300" s="219"/>
      <c r="I300" s="219">
        <f t="shared" si="71"/>
        <v>0</v>
      </c>
    </row>
    <row r="301" spans="1:214" x14ac:dyDescent="0.2">
      <c r="A301" s="90" t="s">
        <v>302</v>
      </c>
      <c r="B301" s="79" t="s">
        <v>1155</v>
      </c>
      <c r="C301" s="214"/>
      <c r="D301" s="215"/>
      <c r="E301" s="216"/>
      <c r="F301" s="217"/>
      <c r="G301" s="218"/>
      <c r="H301" s="219"/>
      <c r="I301" s="219">
        <f t="shared" si="71"/>
        <v>0</v>
      </c>
    </row>
    <row r="302" spans="1:214" x14ac:dyDescent="0.2">
      <c r="A302" s="80" t="s">
        <v>303</v>
      </c>
      <c r="B302" s="81" t="s">
        <v>1156</v>
      </c>
      <c r="C302" s="178">
        <f>C303+C304+C305</f>
        <v>0</v>
      </c>
      <c r="D302" s="179">
        <f t="shared" ref="D302:G302" si="79">D303+D304+D305</f>
        <v>0</v>
      </c>
      <c r="E302" s="180">
        <f t="shared" si="79"/>
        <v>0</v>
      </c>
      <c r="F302" s="181">
        <f t="shared" si="79"/>
        <v>0</v>
      </c>
      <c r="G302" s="182">
        <f t="shared" si="79"/>
        <v>0</v>
      </c>
      <c r="H302" s="183">
        <f>H303+H304+H305</f>
        <v>0</v>
      </c>
      <c r="I302" s="183">
        <f t="shared" si="71"/>
        <v>0</v>
      </c>
    </row>
    <row r="303" spans="1:214" s="22" customFormat="1" ht="21" x14ac:dyDescent="0.15">
      <c r="A303" s="82" t="s">
        <v>304</v>
      </c>
      <c r="B303" s="83" t="s">
        <v>1161</v>
      </c>
      <c r="C303" s="184"/>
      <c r="D303" s="185"/>
      <c r="E303" s="186"/>
      <c r="F303" s="187"/>
      <c r="G303" s="188"/>
      <c r="H303" s="189"/>
      <c r="I303" s="189">
        <f t="shared" si="71"/>
        <v>0</v>
      </c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</row>
    <row r="304" spans="1:214" s="22" customFormat="1" ht="11.25" x14ac:dyDescent="0.15">
      <c r="A304" s="82" t="s">
        <v>305</v>
      </c>
      <c r="B304" s="83" t="s">
        <v>1158</v>
      </c>
      <c r="C304" s="184"/>
      <c r="D304" s="185"/>
      <c r="E304" s="186"/>
      <c r="F304" s="187"/>
      <c r="G304" s="188"/>
      <c r="H304" s="189"/>
      <c r="I304" s="189">
        <f t="shared" si="71"/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</row>
    <row r="305" spans="1:214" s="22" customFormat="1" ht="11.25" x14ac:dyDescent="0.15">
      <c r="A305" s="82" t="s">
        <v>306</v>
      </c>
      <c r="B305" s="83" t="s">
        <v>1162</v>
      </c>
      <c r="C305" s="184"/>
      <c r="D305" s="185"/>
      <c r="E305" s="186"/>
      <c r="F305" s="187"/>
      <c r="G305" s="188"/>
      <c r="H305" s="189"/>
      <c r="I305" s="189">
        <f t="shared" si="71"/>
        <v>0</v>
      </c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</row>
    <row r="306" spans="1:214" x14ac:dyDescent="0.2">
      <c r="A306" s="78" t="s">
        <v>307</v>
      </c>
      <c r="B306" s="79" t="s">
        <v>1166</v>
      </c>
      <c r="C306" s="172"/>
      <c r="D306" s="173"/>
      <c r="E306" s="174"/>
      <c r="F306" s="175"/>
      <c r="G306" s="176"/>
      <c r="H306" s="177"/>
      <c r="I306" s="177">
        <f t="shared" si="71"/>
        <v>0</v>
      </c>
    </row>
    <row r="307" spans="1:214" x14ac:dyDescent="0.2">
      <c r="A307" s="78" t="s">
        <v>308</v>
      </c>
      <c r="B307" s="79" t="s">
        <v>1167</v>
      </c>
      <c r="C307" s="172"/>
      <c r="D307" s="173"/>
      <c r="E307" s="174"/>
      <c r="F307" s="175"/>
      <c r="G307" s="176"/>
      <c r="H307" s="177"/>
      <c r="I307" s="177">
        <f t="shared" si="71"/>
        <v>0</v>
      </c>
    </row>
    <row r="308" spans="1:214" x14ac:dyDescent="0.2">
      <c r="A308" s="78" t="s">
        <v>309</v>
      </c>
      <c r="B308" s="79" t="s">
        <v>1168</v>
      </c>
      <c r="C308" s="172"/>
      <c r="D308" s="173"/>
      <c r="E308" s="174"/>
      <c r="F308" s="175"/>
      <c r="G308" s="176"/>
      <c r="H308" s="177"/>
      <c r="I308" s="177">
        <f t="shared" si="71"/>
        <v>0</v>
      </c>
    </row>
    <row r="309" spans="1:214" x14ac:dyDescent="0.2">
      <c r="A309" s="78" t="s">
        <v>310</v>
      </c>
      <c r="B309" s="79" t="s">
        <v>1169</v>
      </c>
      <c r="C309" s="172"/>
      <c r="D309" s="173"/>
      <c r="E309" s="174"/>
      <c r="F309" s="175"/>
      <c r="G309" s="176"/>
      <c r="H309" s="177"/>
      <c r="I309" s="177">
        <f t="shared" si="71"/>
        <v>0</v>
      </c>
    </row>
    <row r="310" spans="1:214" x14ac:dyDescent="0.2">
      <c r="A310" s="78" t="s">
        <v>311</v>
      </c>
      <c r="B310" s="79" t="s">
        <v>1170</v>
      </c>
      <c r="C310" s="172"/>
      <c r="D310" s="173"/>
      <c r="E310" s="174"/>
      <c r="F310" s="175"/>
      <c r="G310" s="176"/>
      <c r="H310" s="177"/>
      <c r="I310" s="177">
        <f t="shared" si="71"/>
        <v>0</v>
      </c>
    </row>
    <row r="311" spans="1:214" x14ac:dyDescent="0.2">
      <c r="A311" s="95" t="s">
        <v>312</v>
      </c>
      <c r="B311" s="79" t="s">
        <v>1160</v>
      </c>
      <c r="C311" s="172"/>
      <c r="D311" s="173"/>
      <c r="E311" s="174"/>
      <c r="F311" s="175"/>
      <c r="G311" s="176"/>
      <c r="H311" s="177"/>
      <c r="I311" s="177">
        <f t="shared" si="71"/>
        <v>0</v>
      </c>
    </row>
    <row r="312" spans="1:214" s="16" customFormat="1" x14ac:dyDescent="0.2">
      <c r="A312" s="76" t="s">
        <v>313</v>
      </c>
      <c r="B312" s="77" t="s">
        <v>9</v>
      </c>
      <c r="C312" s="166">
        <f>C313+C314+C315+C319+C320+C321+C322+C323+C324</f>
        <v>0</v>
      </c>
      <c r="D312" s="167">
        <f t="shared" ref="D312:G312" si="80">D313+D314+D315+D319+D320+D321+D322+D323+D324</f>
        <v>0</v>
      </c>
      <c r="E312" s="168">
        <f t="shared" si="80"/>
        <v>0</v>
      </c>
      <c r="F312" s="169">
        <f t="shared" si="80"/>
        <v>0</v>
      </c>
      <c r="G312" s="170">
        <f t="shared" si="80"/>
        <v>0</v>
      </c>
      <c r="H312" s="171">
        <f>H313+H314+H315+H319+H320+H321+H322+H323+H324</f>
        <v>0</v>
      </c>
      <c r="I312" s="171">
        <f t="shared" si="71"/>
        <v>0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</row>
    <row r="313" spans="1:214" s="30" customFormat="1" x14ac:dyDescent="0.2">
      <c r="A313" s="90" t="s">
        <v>314</v>
      </c>
      <c r="B313" s="79" t="s">
        <v>1233</v>
      </c>
      <c r="C313" s="214"/>
      <c r="D313" s="215"/>
      <c r="E313" s="216"/>
      <c r="F313" s="217"/>
      <c r="G313" s="218"/>
      <c r="H313" s="219"/>
      <c r="I313" s="219">
        <f t="shared" si="71"/>
        <v>0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</row>
    <row r="314" spans="1:214" s="24" customFormat="1" x14ac:dyDescent="0.2">
      <c r="A314" s="90" t="s">
        <v>315</v>
      </c>
      <c r="B314" s="79" t="s">
        <v>1155</v>
      </c>
      <c r="C314" s="214"/>
      <c r="D314" s="215"/>
      <c r="E314" s="216"/>
      <c r="F314" s="217"/>
      <c r="G314" s="218"/>
      <c r="H314" s="219"/>
      <c r="I314" s="219">
        <f t="shared" si="71"/>
        <v>0</v>
      </c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</row>
    <row r="315" spans="1:214" s="24" customFormat="1" x14ac:dyDescent="0.2">
      <c r="A315" s="80" t="s">
        <v>316</v>
      </c>
      <c r="B315" s="81" t="s">
        <v>1156</v>
      </c>
      <c r="C315" s="178">
        <f>C316+C317+C318</f>
        <v>0</v>
      </c>
      <c r="D315" s="179">
        <f t="shared" ref="D315:G315" si="81">D316+D317+D318</f>
        <v>0</v>
      </c>
      <c r="E315" s="180">
        <f t="shared" si="81"/>
        <v>0</v>
      </c>
      <c r="F315" s="181">
        <f t="shared" si="81"/>
        <v>0</v>
      </c>
      <c r="G315" s="182">
        <f t="shared" si="81"/>
        <v>0</v>
      </c>
      <c r="H315" s="183">
        <f>H316+H317+H318</f>
        <v>0</v>
      </c>
      <c r="I315" s="183">
        <f t="shared" si="71"/>
        <v>0</v>
      </c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</row>
    <row r="316" spans="1:214" s="22" customFormat="1" ht="21" x14ac:dyDescent="0.15">
      <c r="A316" s="82" t="s">
        <v>317</v>
      </c>
      <c r="B316" s="83" t="s">
        <v>1161</v>
      </c>
      <c r="C316" s="184"/>
      <c r="D316" s="185"/>
      <c r="E316" s="186"/>
      <c r="F316" s="187"/>
      <c r="G316" s="188"/>
      <c r="H316" s="189"/>
      <c r="I316" s="189">
        <f t="shared" si="71"/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</row>
    <row r="317" spans="1:214" s="22" customFormat="1" ht="11.25" x14ac:dyDescent="0.15">
      <c r="A317" s="82" t="s">
        <v>318</v>
      </c>
      <c r="B317" s="83" t="s">
        <v>1158</v>
      </c>
      <c r="C317" s="184"/>
      <c r="D317" s="185"/>
      <c r="E317" s="186"/>
      <c r="F317" s="187"/>
      <c r="G317" s="188"/>
      <c r="H317" s="189"/>
      <c r="I317" s="189">
        <f t="shared" si="71"/>
        <v>0</v>
      </c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</row>
    <row r="318" spans="1:214" s="22" customFormat="1" ht="11.25" x14ac:dyDescent="0.15">
      <c r="A318" s="82" t="s">
        <v>319</v>
      </c>
      <c r="B318" s="83" t="s">
        <v>1162</v>
      </c>
      <c r="C318" s="184"/>
      <c r="D318" s="185"/>
      <c r="E318" s="186"/>
      <c r="F318" s="187"/>
      <c r="G318" s="188"/>
      <c r="H318" s="189"/>
      <c r="I318" s="189">
        <f t="shared" si="71"/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</row>
    <row r="319" spans="1:214" x14ac:dyDescent="0.2">
      <c r="A319" s="78" t="s">
        <v>320</v>
      </c>
      <c r="B319" s="79" t="s">
        <v>1166</v>
      </c>
      <c r="C319" s="172"/>
      <c r="D319" s="173"/>
      <c r="E319" s="174"/>
      <c r="F319" s="175"/>
      <c r="G319" s="176"/>
      <c r="H319" s="177"/>
      <c r="I319" s="177">
        <f t="shared" si="71"/>
        <v>0</v>
      </c>
    </row>
    <row r="320" spans="1:214" x14ac:dyDescent="0.2">
      <c r="A320" s="78" t="s">
        <v>321</v>
      </c>
      <c r="B320" s="79" t="s">
        <v>1167</v>
      </c>
      <c r="C320" s="172"/>
      <c r="D320" s="173"/>
      <c r="E320" s="174"/>
      <c r="F320" s="175"/>
      <c r="G320" s="176"/>
      <c r="H320" s="177"/>
      <c r="I320" s="177">
        <f t="shared" si="71"/>
        <v>0</v>
      </c>
    </row>
    <row r="321" spans="1:214" x14ac:dyDescent="0.2">
      <c r="A321" s="78" t="s">
        <v>322</v>
      </c>
      <c r="B321" s="79" t="s">
        <v>1168</v>
      </c>
      <c r="C321" s="172"/>
      <c r="D321" s="173"/>
      <c r="E321" s="174"/>
      <c r="F321" s="175"/>
      <c r="G321" s="176"/>
      <c r="H321" s="177"/>
      <c r="I321" s="177">
        <f t="shared" si="71"/>
        <v>0</v>
      </c>
    </row>
    <row r="322" spans="1:214" x14ac:dyDescent="0.2">
      <c r="A322" s="78" t="s">
        <v>323</v>
      </c>
      <c r="B322" s="79" t="s">
        <v>1169</v>
      </c>
      <c r="C322" s="172"/>
      <c r="D322" s="173"/>
      <c r="E322" s="174"/>
      <c r="F322" s="175"/>
      <c r="G322" s="176"/>
      <c r="H322" s="177"/>
      <c r="I322" s="177">
        <f t="shared" si="71"/>
        <v>0</v>
      </c>
    </row>
    <row r="323" spans="1:214" x14ac:dyDescent="0.2">
      <c r="A323" s="78" t="s">
        <v>324</v>
      </c>
      <c r="B323" s="79" t="s">
        <v>1170</v>
      </c>
      <c r="C323" s="172"/>
      <c r="D323" s="173"/>
      <c r="E323" s="174"/>
      <c r="F323" s="175"/>
      <c r="G323" s="176"/>
      <c r="H323" s="177"/>
      <c r="I323" s="177">
        <f t="shared" si="71"/>
        <v>0</v>
      </c>
    </row>
    <row r="324" spans="1:214" x14ac:dyDescent="0.2">
      <c r="A324" s="95" t="s">
        <v>325</v>
      </c>
      <c r="B324" s="79" t="s">
        <v>1160</v>
      </c>
      <c r="C324" s="172"/>
      <c r="D324" s="173"/>
      <c r="E324" s="174"/>
      <c r="F324" s="175"/>
      <c r="G324" s="176"/>
      <c r="H324" s="177"/>
      <c r="I324" s="177">
        <f t="shared" si="71"/>
        <v>0</v>
      </c>
    </row>
    <row r="325" spans="1:214" s="23" customFormat="1" x14ac:dyDescent="0.2">
      <c r="A325" s="84" t="s">
        <v>326</v>
      </c>
      <c r="B325" s="85"/>
      <c r="C325" s="190"/>
      <c r="D325" s="191"/>
      <c r="E325" s="192"/>
      <c r="F325" s="193"/>
      <c r="G325" s="194"/>
      <c r="H325" s="195"/>
      <c r="I325" s="195">
        <f t="shared" si="71"/>
        <v>0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  <c r="GY325" s="14"/>
      <c r="GZ325" s="14"/>
      <c r="HA325" s="14"/>
      <c r="HB325" s="14"/>
      <c r="HC325" s="14"/>
      <c r="HD325" s="14"/>
      <c r="HE325" s="14"/>
      <c r="HF325" s="14"/>
    </row>
    <row r="326" spans="1:214" s="27" customFormat="1" x14ac:dyDescent="0.2">
      <c r="A326" s="94" t="s">
        <v>327</v>
      </c>
      <c r="B326" s="87" t="s">
        <v>1185</v>
      </c>
      <c r="C326" s="232">
        <f>C327+C334</f>
        <v>0</v>
      </c>
      <c r="D326" s="233">
        <f t="shared" ref="D326:G326" si="82">D327+D334</f>
        <v>0</v>
      </c>
      <c r="E326" s="234">
        <f t="shared" si="82"/>
        <v>0</v>
      </c>
      <c r="F326" s="235">
        <f t="shared" si="82"/>
        <v>0</v>
      </c>
      <c r="G326" s="236">
        <f t="shared" si="82"/>
        <v>0</v>
      </c>
      <c r="H326" s="237">
        <f>H327+H334</f>
        <v>0</v>
      </c>
      <c r="I326" s="237">
        <f t="shared" si="71"/>
        <v>0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</row>
    <row r="327" spans="1:214" s="16" customFormat="1" x14ac:dyDescent="0.2">
      <c r="A327" s="76" t="s">
        <v>328</v>
      </c>
      <c r="B327" s="77" t="s">
        <v>7</v>
      </c>
      <c r="C327" s="166">
        <f>C328+C329+C333</f>
        <v>0</v>
      </c>
      <c r="D327" s="167">
        <f t="shared" ref="D327:G327" si="83">D328+D329+D333</f>
        <v>0</v>
      </c>
      <c r="E327" s="168">
        <f t="shared" si="83"/>
        <v>0</v>
      </c>
      <c r="F327" s="169">
        <f t="shared" si="83"/>
        <v>0</v>
      </c>
      <c r="G327" s="170">
        <f t="shared" si="83"/>
        <v>0</v>
      </c>
      <c r="H327" s="171">
        <f>H328+H329+H333</f>
        <v>0</v>
      </c>
      <c r="I327" s="171">
        <f t="shared" si="71"/>
        <v>0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</row>
    <row r="328" spans="1:214" x14ac:dyDescent="0.2">
      <c r="A328" s="78" t="s">
        <v>329</v>
      </c>
      <c r="B328" s="79" t="s">
        <v>1155</v>
      </c>
      <c r="C328" s="172"/>
      <c r="D328" s="173"/>
      <c r="E328" s="174"/>
      <c r="F328" s="175"/>
      <c r="G328" s="176"/>
      <c r="H328" s="177"/>
      <c r="I328" s="177">
        <f t="shared" si="71"/>
        <v>0</v>
      </c>
    </row>
    <row r="329" spans="1:214" x14ac:dyDescent="0.2">
      <c r="A329" s="80" t="s">
        <v>330</v>
      </c>
      <c r="B329" s="81" t="s">
        <v>1156</v>
      </c>
      <c r="C329" s="178">
        <f>C330+C331+C332</f>
        <v>0</v>
      </c>
      <c r="D329" s="179">
        <f t="shared" ref="D329:G329" si="84">D330+D331+D332</f>
        <v>0</v>
      </c>
      <c r="E329" s="180">
        <f t="shared" si="84"/>
        <v>0</v>
      </c>
      <c r="F329" s="181">
        <f t="shared" si="84"/>
        <v>0</v>
      </c>
      <c r="G329" s="182">
        <f t="shared" si="84"/>
        <v>0</v>
      </c>
      <c r="H329" s="183">
        <f>H330+H331+H332</f>
        <v>0</v>
      </c>
      <c r="I329" s="183">
        <f t="shared" si="71"/>
        <v>0</v>
      </c>
    </row>
    <row r="330" spans="1:214" s="22" customFormat="1" ht="21" x14ac:dyDescent="0.15">
      <c r="A330" s="82" t="s">
        <v>331</v>
      </c>
      <c r="B330" s="83" t="s">
        <v>1161</v>
      </c>
      <c r="C330" s="184"/>
      <c r="D330" s="185"/>
      <c r="E330" s="186"/>
      <c r="F330" s="187"/>
      <c r="G330" s="188"/>
      <c r="H330" s="189"/>
      <c r="I330" s="189">
        <f t="shared" ref="I330:I393" si="85">C330+D330-E330+F330+G330+H330</f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</row>
    <row r="331" spans="1:214" s="22" customFormat="1" ht="11.25" x14ac:dyDescent="0.15">
      <c r="A331" s="82" t="s">
        <v>332</v>
      </c>
      <c r="B331" s="83" t="s">
        <v>1158</v>
      </c>
      <c r="C331" s="184"/>
      <c r="D331" s="185"/>
      <c r="E331" s="186"/>
      <c r="F331" s="187"/>
      <c r="G331" s="188"/>
      <c r="H331" s="189"/>
      <c r="I331" s="189">
        <f t="shared" si="85"/>
        <v>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</row>
    <row r="332" spans="1:214" s="22" customFormat="1" ht="11.25" x14ac:dyDescent="0.15">
      <c r="A332" s="82" t="s">
        <v>333</v>
      </c>
      <c r="B332" s="83" t="s">
        <v>1162</v>
      </c>
      <c r="C332" s="184"/>
      <c r="D332" s="185"/>
      <c r="E332" s="186"/>
      <c r="F332" s="187"/>
      <c r="G332" s="188"/>
      <c r="H332" s="189"/>
      <c r="I332" s="189">
        <f t="shared" si="85"/>
        <v>0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</row>
    <row r="333" spans="1:214" x14ac:dyDescent="0.2">
      <c r="A333" s="78" t="s">
        <v>334</v>
      </c>
      <c r="B333" s="79" t="s">
        <v>1160</v>
      </c>
      <c r="C333" s="172"/>
      <c r="D333" s="173"/>
      <c r="E333" s="174"/>
      <c r="F333" s="175"/>
      <c r="G333" s="176"/>
      <c r="H333" s="177"/>
      <c r="I333" s="177">
        <f t="shared" si="85"/>
        <v>0</v>
      </c>
    </row>
    <row r="334" spans="1:214" s="16" customFormat="1" x14ac:dyDescent="0.2">
      <c r="A334" s="76" t="s">
        <v>335</v>
      </c>
      <c r="B334" s="77" t="s">
        <v>9</v>
      </c>
      <c r="C334" s="166">
        <f>C335+C336+C340</f>
        <v>0</v>
      </c>
      <c r="D334" s="167">
        <f t="shared" ref="D334:G334" si="86">D335+D336+D340</f>
        <v>0</v>
      </c>
      <c r="E334" s="168">
        <f t="shared" si="86"/>
        <v>0</v>
      </c>
      <c r="F334" s="169">
        <f t="shared" si="86"/>
        <v>0</v>
      </c>
      <c r="G334" s="170">
        <f t="shared" si="86"/>
        <v>0</v>
      </c>
      <c r="H334" s="171">
        <f>H335+H336+H340</f>
        <v>0</v>
      </c>
      <c r="I334" s="171">
        <f t="shared" si="85"/>
        <v>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</row>
    <row r="335" spans="1:214" s="24" customFormat="1" x14ac:dyDescent="0.2">
      <c r="A335" s="78" t="s">
        <v>336</v>
      </c>
      <c r="B335" s="79" t="s">
        <v>1155</v>
      </c>
      <c r="C335" s="172"/>
      <c r="D335" s="173"/>
      <c r="E335" s="174"/>
      <c r="F335" s="175"/>
      <c r="G335" s="176"/>
      <c r="H335" s="177"/>
      <c r="I335" s="177">
        <f t="shared" si="85"/>
        <v>0</v>
      </c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</row>
    <row r="336" spans="1:214" x14ac:dyDescent="0.2">
      <c r="A336" s="80" t="s">
        <v>337</v>
      </c>
      <c r="B336" s="81" t="s">
        <v>1156</v>
      </c>
      <c r="C336" s="178">
        <f>C337+C338+C339</f>
        <v>0</v>
      </c>
      <c r="D336" s="179">
        <f t="shared" ref="D336:G336" si="87">D337+D338+D339</f>
        <v>0</v>
      </c>
      <c r="E336" s="180">
        <f t="shared" si="87"/>
        <v>0</v>
      </c>
      <c r="F336" s="181">
        <f t="shared" si="87"/>
        <v>0</v>
      </c>
      <c r="G336" s="182">
        <f t="shared" si="87"/>
        <v>0</v>
      </c>
      <c r="H336" s="183">
        <f>H337+H338+H339</f>
        <v>0</v>
      </c>
      <c r="I336" s="183">
        <f t="shared" si="85"/>
        <v>0</v>
      </c>
    </row>
    <row r="337" spans="1:214" s="22" customFormat="1" ht="21" x14ac:dyDescent="0.15">
      <c r="A337" s="82" t="s">
        <v>338</v>
      </c>
      <c r="B337" s="83" t="s">
        <v>1161</v>
      </c>
      <c r="C337" s="184"/>
      <c r="D337" s="185"/>
      <c r="E337" s="186"/>
      <c r="F337" s="187"/>
      <c r="G337" s="188"/>
      <c r="H337" s="189"/>
      <c r="I337" s="189">
        <f t="shared" si="85"/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</row>
    <row r="338" spans="1:214" s="22" customFormat="1" ht="11.25" x14ac:dyDescent="0.15">
      <c r="A338" s="82" t="s">
        <v>339</v>
      </c>
      <c r="B338" s="83" t="s">
        <v>1158</v>
      </c>
      <c r="C338" s="184"/>
      <c r="D338" s="185"/>
      <c r="E338" s="186"/>
      <c r="F338" s="187"/>
      <c r="G338" s="188"/>
      <c r="H338" s="189"/>
      <c r="I338" s="189">
        <f t="shared" si="85"/>
        <v>0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</row>
    <row r="339" spans="1:214" s="22" customFormat="1" ht="11.25" x14ac:dyDescent="0.15">
      <c r="A339" s="82" t="s">
        <v>340</v>
      </c>
      <c r="B339" s="83" t="s">
        <v>1162</v>
      </c>
      <c r="C339" s="184"/>
      <c r="D339" s="185"/>
      <c r="E339" s="186"/>
      <c r="F339" s="187"/>
      <c r="G339" s="188"/>
      <c r="H339" s="189"/>
      <c r="I339" s="189">
        <f t="shared" si="85"/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</row>
    <row r="340" spans="1:214" x14ac:dyDescent="0.2">
      <c r="A340" s="78" t="s">
        <v>341</v>
      </c>
      <c r="B340" s="79" t="s">
        <v>1160</v>
      </c>
      <c r="C340" s="172"/>
      <c r="D340" s="173"/>
      <c r="E340" s="174"/>
      <c r="F340" s="175"/>
      <c r="G340" s="176"/>
      <c r="H340" s="177"/>
      <c r="I340" s="177">
        <f t="shared" si="85"/>
        <v>0</v>
      </c>
    </row>
    <row r="341" spans="1:214" s="23" customFormat="1" x14ac:dyDescent="0.2">
      <c r="A341" s="84" t="s">
        <v>342</v>
      </c>
      <c r="B341" s="85"/>
      <c r="C341" s="190"/>
      <c r="D341" s="191"/>
      <c r="E341" s="192"/>
      <c r="F341" s="193"/>
      <c r="G341" s="194"/>
      <c r="H341" s="195"/>
      <c r="I341" s="195">
        <f t="shared" si="85"/>
        <v>0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</row>
    <row r="342" spans="1:214" s="27" customFormat="1" x14ac:dyDescent="0.2">
      <c r="A342" s="94" t="s">
        <v>343</v>
      </c>
      <c r="B342" s="87" t="s">
        <v>344</v>
      </c>
      <c r="C342" s="232">
        <f>C343+C360</f>
        <v>0</v>
      </c>
      <c r="D342" s="233">
        <f t="shared" ref="D342:G342" si="88">D343+D360</f>
        <v>0</v>
      </c>
      <c r="E342" s="234">
        <f t="shared" si="88"/>
        <v>0</v>
      </c>
      <c r="F342" s="235">
        <f t="shared" si="88"/>
        <v>0</v>
      </c>
      <c r="G342" s="236">
        <f t="shared" si="88"/>
        <v>0</v>
      </c>
      <c r="H342" s="237">
        <f>H343+H360</f>
        <v>0</v>
      </c>
      <c r="I342" s="237">
        <f t="shared" si="85"/>
        <v>0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</row>
    <row r="343" spans="1:214" s="16" customFormat="1" x14ac:dyDescent="0.2">
      <c r="A343" s="76" t="s">
        <v>345</v>
      </c>
      <c r="B343" s="77" t="s">
        <v>7</v>
      </c>
      <c r="C343" s="166">
        <f>C344+C345+C346+C350+C351+C352+C353+C354+C355+C359</f>
        <v>0</v>
      </c>
      <c r="D343" s="167">
        <f t="shared" ref="D343:G343" si="89">D344+D345+D346+D350+D351+D352+D353+D354+D355+D359</f>
        <v>0</v>
      </c>
      <c r="E343" s="168">
        <f t="shared" si="89"/>
        <v>0</v>
      </c>
      <c r="F343" s="169">
        <f t="shared" si="89"/>
        <v>0</v>
      </c>
      <c r="G343" s="170">
        <f t="shared" si="89"/>
        <v>0</v>
      </c>
      <c r="H343" s="171">
        <f>H344+H345+H346+H350+H351+H352+H353+H354+H355+H359</f>
        <v>0</v>
      </c>
      <c r="I343" s="171">
        <f t="shared" si="85"/>
        <v>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</row>
    <row r="344" spans="1:214" x14ac:dyDescent="0.2">
      <c r="A344" s="78" t="s">
        <v>346</v>
      </c>
      <c r="B344" s="79" t="s">
        <v>1233</v>
      </c>
      <c r="C344" s="172"/>
      <c r="D344" s="173"/>
      <c r="E344" s="174"/>
      <c r="F344" s="175"/>
      <c r="G344" s="176"/>
      <c r="H344" s="177"/>
      <c r="I344" s="177">
        <f t="shared" si="85"/>
        <v>0</v>
      </c>
    </row>
    <row r="345" spans="1:214" x14ac:dyDescent="0.2">
      <c r="A345" s="78" t="s">
        <v>347</v>
      </c>
      <c r="B345" s="79" t="s">
        <v>1155</v>
      </c>
      <c r="C345" s="172"/>
      <c r="D345" s="173"/>
      <c r="E345" s="174"/>
      <c r="F345" s="175"/>
      <c r="G345" s="176"/>
      <c r="H345" s="177"/>
      <c r="I345" s="177">
        <f t="shared" si="85"/>
        <v>0</v>
      </c>
    </row>
    <row r="346" spans="1:214" x14ac:dyDescent="0.2">
      <c r="A346" s="80" t="s">
        <v>348</v>
      </c>
      <c r="B346" s="81" t="s">
        <v>1156</v>
      </c>
      <c r="C346" s="178">
        <f>C347+C348+C349</f>
        <v>0</v>
      </c>
      <c r="D346" s="179">
        <f t="shared" ref="D346:G346" si="90">D347+D348+D349</f>
        <v>0</v>
      </c>
      <c r="E346" s="180">
        <f t="shared" si="90"/>
        <v>0</v>
      </c>
      <c r="F346" s="181">
        <f t="shared" si="90"/>
        <v>0</v>
      </c>
      <c r="G346" s="182">
        <f t="shared" si="90"/>
        <v>0</v>
      </c>
      <c r="H346" s="183">
        <f>H347+H348+H349</f>
        <v>0</v>
      </c>
      <c r="I346" s="183">
        <f t="shared" si="85"/>
        <v>0</v>
      </c>
    </row>
    <row r="347" spans="1:214" s="22" customFormat="1" ht="21" x14ac:dyDescent="0.15">
      <c r="A347" s="82" t="s">
        <v>349</v>
      </c>
      <c r="B347" s="83" t="s">
        <v>1161</v>
      </c>
      <c r="C347" s="184"/>
      <c r="D347" s="185"/>
      <c r="E347" s="186"/>
      <c r="F347" s="187"/>
      <c r="G347" s="188"/>
      <c r="H347" s="189"/>
      <c r="I347" s="189">
        <f t="shared" si="85"/>
        <v>0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</row>
    <row r="348" spans="1:214" s="22" customFormat="1" ht="11.25" x14ac:dyDescent="0.15">
      <c r="A348" s="82" t="s">
        <v>350</v>
      </c>
      <c r="B348" s="83" t="s">
        <v>1158</v>
      </c>
      <c r="C348" s="184"/>
      <c r="D348" s="185"/>
      <c r="E348" s="186"/>
      <c r="F348" s="187"/>
      <c r="G348" s="188"/>
      <c r="H348" s="189"/>
      <c r="I348" s="189">
        <f t="shared" si="85"/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</row>
    <row r="349" spans="1:214" s="22" customFormat="1" ht="11.25" x14ac:dyDescent="0.15">
      <c r="A349" s="82" t="s">
        <v>351</v>
      </c>
      <c r="B349" s="83" t="s">
        <v>1162</v>
      </c>
      <c r="C349" s="184"/>
      <c r="D349" s="185"/>
      <c r="E349" s="186"/>
      <c r="F349" s="187"/>
      <c r="G349" s="188"/>
      <c r="H349" s="189"/>
      <c r="I349" s="189">
        <f t="shared" si="85"/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</row>
    <row r="350" spans="1:214" x14ac:dyDescent="0.2">
      <c r="A350" s="78" t="s">
        <v>352</v>
      </c>
      <c r="B350" s="79" t="s">
        <v>1166</v>
      </c>
      <c r="C350" s="172"/>
      <c r="D350" s="173"/>
      <c r="E350" s="174"/>
      <c r="F350" s="175"/>
      <c r="G350" s="176"/>
      <c r="H350" s="177"/>
      <c r="I350" s="177">
        <f t="shared" si="85"/>
        <v>0</v>
      </c>
    </row>
    <row r="351" spans="1:214" x14ac:dyDescent="0.2">
      <c r="A351" s="78" t="s">
        <v>353</v>
      </c>
      <c r="B351" s="79" t="s">
        <v>1167</v>
      </c>
      <c r="C351" s="172"/>
      <c r="D351" s="173"/>
      <c r="E351" s="174"/>
      <c r="F351" s="175"/>
      <c r="G351" s="176"/>
      <c r="H351" s="177"/>
      <c r="I351" s="177">
        <f t="shared" si="85"/>
        <v>0</v>
      </c>
    </row>
    <row r="352" spans="1:214" x14ac:dyDescent="0.2">
      <c r="A352" s="78" t="s">
        <v>354</v>
      </c>
      <c r="B352" s="79" t="s">
        <v>1168</v>
      </c>
      <c r="C352" s="172"/>
      <c r="D352" s="173"/>
      <c r="E352" s="174"/>
      <c r="F352" s="175"/>
      <c r="G352" s="176"/>
      <c r="H352" s="177"/>
      <c r="I352" s="177">
        <f t="shared" si="85"/>
        <v>0</v>
      </c>
    </row>
    <row r="353" spans="1:214" x14ac:dyDescent="0.2">
      <c r="A353" s="78" t="s">
        <v>355</v>
      </c>
      <c r="B353" s="79" t="s">
        <v>1169</v>
      </c>
      <c r="C353" s="172"/>
      <c r="D353" s="173"/>
      <c r="E353" s="174"/>
      <c r="F353" s="175"/>
      <c r="G353" s="176"/>
      <c r="H353" s="177"/>
      <c r="I353" s="177">
        <f t="shared" si="85"/>
        <v>0</v>
      </c>
    </row>
    <row r="354" spans="1:214" x14ac:dyDescent="0.2">
      <c r="A354" s="78" t="s">
        <v>356</v>
      </c>
      <c r="B354" s="79" t="s">
        <v>1170</v>
      </c>
      <c r="C354" s="172"/>
      <c r="D354" s="173"/>
      <c r="E354" s="174"/>
      <c r="F354" s="175"/>
      <c r="G354" s="176"/>
      <c r="H354" s="177"/>
      <c r="I354" s="177">
        <f t="shared" si="85"/>
        <v>0</v>
      </c>
    </row>
    <row r="355" spans="1:214" x14ac:dyDescent="0.2">
      <c r="A355" s="80" t="s">
        <v>357</v>
      </c>
      <c r="B355" s="81" t="s">
        <v>1171</v>
      </c>
      <c r="C355" s="178">
        <f>C356+C357+C358</f>
        <v>0</v>
      </c>
      <c r="D355" s="179">
        <f t="shared" ref="D355:G355" si="91">D356+D357+D358</f>
        <v>0</v>
      </c>
      <c r="E355" s="180">
        <f t="shared" si="91"/>
        <v>0</v>
      </c>
      <c r="F355" s="181">
        <f t="shared" si="91"/>
        <v>0</v>
      </c>
      <c r="G355" s="182">
        <f t="shared" si="91"/>
        <v>0</v>
      </c>
      <c r="H355" s="183">
        <f>H356+H357+H358</f>
        <v>0</v>
      </c>
      <c r="I355" s="183">
        <f t="shared" si="85"/>
        <v>0</v>
      </c>
    </row>
    <row r="356" spans="1:214" s="22" customFormat="1" ht="11.25" x14ac:dyDescent="0.15">
      <c r="A356" s="82" t="s">
        <v>358</v>
      </c>
      <c r="B356" s="83" t="s">
        <v>1172</v>
      </c>
      <c r="C356" s="184"/>
      <c r="D356" s="185"/>
      <c r="E356" s="186"/>
      <c r="F356" s="187"/>
      <c r="G356" s="188"/>
      <c r="H356" s="189"/>
      <c r="I356" s="189">
        <f t="shared" si="85"/>
        <v>0</v>
      </c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</row>
    <row r="357" spans="1:214" s="22" customFormat="1" ht="11.25" x14ac:dyDescent="0.15">
      <c r="A357" s="82" t="s">
        <v>359</v>
      </c>
      <c r="B357" s="83" t="s">
        <v>1173</v>
      </c>
      <c r="C357" s="184"/>
      <c r="D357" s="185"/>
      <c r="E357" s="186"/>
      <c r="F357" s="187"/>
      <c r="G357" s="188"/>
      <c r="H357" s="189"/>
      <c r="I357" s="189">
        <f t="shared" si="85"/>
        <v>0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</row>
    <row r="358" spans="1:214" s="22" customFormat="1" ht="21" x14ac:dyDescent="0.15">
      <c r="A358" s="82" t="s">
        <v>360</v>
      </c>
      <c r="B358" s="83" t="s">
        <v>1174</v>
      </c>
      <c r="C358" s="184"/>
      <c r="D358" s="185"/>
      <c r="E358" s="186"/>
      <c r="F358" s="187"/>
      <c r="G358" s="188"/>
      <c r="H358" s="189"/>
      <c r="I358" s="189">
        <f t="shared" si="85"/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</row>
    <row r="359" spans="1:214" x14ac:dyDescent="0.2">
      <c r="A359" s="95" t="s">
        <v>361</v>
      </c>
      <c r="B359" s="79" t="s">
        <v>1160</v>
      </c>
      <c r="C359" s="172"/>
      <c r="D359" s="173"/>
      <c r="E359" s="174"/>
      <c r="F359" s="175"/>
      <c r="G359" s="176"/>
      <c r="H359" s="177"/>
      <c r="I359" s="177">
        <f t="shared" si="85"/>
        <v>0</v>
      </c>
    </row>
    <row r="360" spans="1:214" s="19" customFormat="1" x14ac:dyDescent="0.2">
      <c r="A360" s="76" t="s">
        <v>362</v>
      </c>
      <c r="B360" s="77" t="s">
        <v>9</v>
      </c>
      <c r="C360" s="166">
        <f t="shared" ref="C360:G360" si="92">C361+C362+C363+C367+C368+C369+C370+C371+C372+C376</f>
        <v>0</v>
      </c>
      <c r="D360" s="167">
        <f t="shared" si="92"/>
        <v>0</v>
      </c>
      <c r="E360" s="168">
        <f t="shared" si="92"/>
        <v>0</v>
      </c>
      <c r="F360" s="169">
        <f t="shared" si="92"/>
        <v>0</v>
      </c>
      <c r="G360" s="170">
        <f t="shared" si="92"/>
        <v>0</v>
      </c>
      <c r="H360" s="171">
        <f>H361+H362+H363+H367+H368+H369+H370+H371+H372+H376</f>
        <v>0</v>
      </c>
      <c r="I360" s="171">
        <f t="shared" si="85"/>
        <v>0</v>
      </c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</row>
    <row r="361" spans="1:214" x14ac:dyDescent="0.2">
      <c r="A361" s="78" t="s">
        <v>363</v>
      </c>
      <c r="B361" s="79" t="s">
        <v>1233</v>
      </c>
      <c r="C361" s="172"/>
      <c r="D361" s="173"/>
      <c r="E361" s="174"/>
      <c r="F361" s="175"/>
      <c r="G361" s="176"/>
      <c r="H361" s="177"/>
      <c r="I361" s="177">
        <f t="shared" si="85"/>
        <v>0</v>
      </c>
    </row>
    <row r="362" spans="1:214" x14ac:dyDescent="0.2">
      <c r="A362" s="78" t="s">
        <v>364</v>
      </c>
      <c r="B362" s="79" t="s">
        <v>1155</v>
      </c>
      <c r="C362" s="172"/>
      <c r="D362" s="173"/>
      <c r="E362" s="174"/>
      <c r="F362" s="175"/>
      <c r="G362" s="176"/>
      <c r="H362" s="177"/>
      <c r="I362" s="177">
        <f t="shared" si="85"/>
        <v>0</v>
      </c>
    </row>
    <row r="363" spans="1:214" x14ac:dyDescent="0.2">
      <c r="A363" s="80" t="s">
        <v>365</v>
      </c>
      <c r="B363" s="81" t="s">
        <v>1156</v>
      </c>
      <c r="C363" s="178">
        <f>C364+C365+C366</f>
        <v>0</v>
      </c>
      <c r="D363" s="179">
        <f t="shared" ref="D363:G363" si="93">D364+D365+D366</f>
        <v>0</v>
      </c>
      <c r="E363" s="180">
        <f t="shared" si="93"/>
        <v>0</v>
      </c>
      <c r="F363" s="181">
        <f t="shared" si="93"/>
        <v>0</v>
      </c>
      <c r="G363" s="182">
        <f t="shared" si="93"/>
        <v>0</v>
      </c>
      <c r="H363" s="183">
        <f>H364+H365+H366</f>
        <v>0</v>
      </c>
      <c r="I363" s="183">
        <f t="shared" si="85"/>
        <v>0</v>
      </c>
    </row>
    <row r="364" spans="1:214" s="22" customFormat="1" ht="21" x14ac:dyDescent="0.15">
      <c r="A364" s="82" t="s">
        <v>366</v>
      </c>
      <c r="B364" s="83" t="s">
        <v>1161</v>
      </c>
      <c r="C364" s="184"/>
      <c r="D364" s="185"/>
      <c r="E364" s="186"/>
      <c r="F364" s="187"/>
      <c r="G364" s="188"/>
      <c r="H364" s="189"/>
      <c r="I364" s="189">
        <f t="shared" si="85"/>
        <v>0</v>
      </c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</row>
    <row r="365" spans="1:214" s="22" customFormat="1" ht="11.25" x14ac:dyDescent="0.15">
      <c r="A365" s="82" t="s">
        <v>367</v>
      </c>
      <c r="B365" s="83" t="s">
        <v>1158</v>
      </c>
      <c r="C365" s="184"/>
      <c r="D365" s="185"/>
      <c r="E365" s="186"/>
      <c r="F365" s="187"/>
      <c r="G365" s="188"/>
      <c r="H365" s="189"/>
      <c r="I365" s="189">
        <f t="shared" si="85"/>
        <v>0</v>
      </c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</row>
    <row r="366" spans="1:214" s="22" customFormat="1" ht="11.25" x14ac:dyDescent="0.15">
      <c r="A366" s="82" t="s">
        <v>368</v>
      </c>
      <c r="B366" s="83" t="s">
        <v>1162</v>
      </c>
      <c r="C366" s="184"/>
      <c r="D366" s="185"/>
      <c r="E366" s="186"/>
      <c r="F366" s="187"/>
      <c r="G366" s="188"/>
      <c r="H366" s="189"/>
      <c r="I366" s="189">
        <f t="shared" si="85"/>
        <v>0</v>
      </c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</row>
    <row r="367" spans="1:214" x14ac:dyDescent="0.2">
      <c r="A367" s="78" t="s">
        <v>369</v>
      </c>
      <c r="B367" s="79" t="s">
        <v>1166</v>
      </c>
      <c r="C367" s="172"/>
      <c r="D367" s="173"/>
      <c r="E367" s="174"/>
      <c r="F367" s="175"/>
      <c r="G367" s="176"/>
      <c r="H367" s="177"/>
      <c r="I367" s="177">
        <f t="shared" si="85"/>
        <v>0</v>
      </c>
    </row>
    <row r="368" spans="1:214" x14ac:dyDescent="0.2">
      <c r="A368" s="78" t="s">
        <v>370</v>
      </c>
      <c r="B368" s="79" t="s">
        <v>1167</v>
      </c>
      <c r="C368" s="172"/>
      <c r="D368" s="173"/>
      <c r="E368" s="174"/>
      <c r="F368" s="175"/>
      <c r="G368" s="176"/>
      <c r="H368" s="177"/>
      <c r="I368" s="177">
        <f t="shared" si="85"/>
        <v>0</v>
      </c>
    </row>
    <row r="369" spans="1:214" x14ac:dyDescent="0.2">
      <c r="A369" s="78" t="s">
        <v>371</v>
      </c>
      <c r="B369" s="79" t="s">
        <v>1168</v>
      </c>
      <c r="C369" s="172"/>
      <c r="D369" s="173"/>
      <c r="E369" s="174"/>
      <c r="F369" s="175"/>
      <c r="G369" s="176"/>
      <c r="H369" s="177"/>
      <c r="I369" s="177">
        <f t="shared" si="85"/>
        <v>0</v>
      </c>
    </row>
    <row r="370" spans="1:214" x14ac:dyDescent="0.2">
      <c r="A370" s="78" t="s">
        <v>372</v>
      </c>
      <c r="B370" s="79" t="s">
        <v>1169</v>
      </c>
      <c r="C370" s="172"/>
      <c r="D370" s="173"/>
      <c r="E370" s="174"/>
      <c r="F370" s="175"/>
      <c r="G370" s="176"/>
      <c r="H370" s="177"/>
      <c r="I370" s="177">
        <f t="shared" si="85"/>
        <v>0</v>
      </c>
    </row>
    <row r="371" spans="1:214" s="30" customFormat="1" x14ac:dyDescent="0.2">
      <c r="A371" s="78" t="s">
        <v>373</v>
      </c>
      <c r="B371" s="79" t="s">
        <v>1170</v>
      </c>
      <c r="C371" s="172"/>
      <c r="D371" s="173"/>
      <c r="E371" s="174"/>
      <c r="F371" s="175"/>
      <c r="G371" s="176"/>
      <c r="H371" s="177"/>
      <c r="I371" s="177">
        <f t="shared" si="85"/>
        <v>0</v>
      </c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</row>
    <row r="372" spans="1:214" s="23" customFormat="1" x14ac:dyDescent="0.2">
      <c r="A372" s="80" t="s">
        <v>374</v>
      </c>
      <c r="B372" s="81" t="s">
        <v>1171</v>
      </c>
      <c r="C372" s="178">
        <f>C373+C374+C375</f>
        <v>0</v>
      </c>
      <c r="D372" s="179">
        <f t="shared" ref="D372:G372" si="94">D373+D374+D375</f>
        <v>0</v>
      </c>
      <c r="E372" s="180">
        <f t="shared" si="94"/>
        <v>0</v>
      </c>
      <c r="F372" s="181">
        <f t="shared" si="94"/>
        <v>0</v>
      </c>
      <c r="G372" s="182">
        <f t="shared" si="94"/>
        <v>0</v>
      </c>
      <c r="H372" s="183">
        <f>H373+H374+H375</f>
        <v>0</v>
      </c>
      <c r="I372" s="183">
        <f t="shared" si="85"/>
        <v>0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</row>
    <row r="373" spans="1:214" s="22" customFormat="1" ht="11.25" x14ac:dyDescent="0.15">
      <c r="A373" s="82" t="s">
        <v>375</v>
      </c>
      <c r="B373" s="83" t="s">
        <v>1172</v>
      </c>
      <c r="C373" s="184"/>
      <c r="D373" s="185"/>
      <c r="E373" s="186"/>
      <c r="F373" s="187"/>
      <c r="G373" s="188"/>
      <c r="H373" s="189"/>
      <c r="I373" s="189">
        <f t="shared" si="85"/>
        <v>0</v>
      </c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</row>
    <row r="374" spans="1:214" s="22" customFormat="1" ht="11.25" x14ac:dyDescent="0.15">
      <c r="A374" s="82" t="s">
        <v>376</v>
      </c>
      <c r="B374" s="83" t="s">
        <v>1173</v>
      </c>
      <c r="C374" s="184"/>
      <c r="D374" s="185"/>
      <c r="E374" s="186"/>
      <c r="F374" s="187"/>
      <c r="G374" s="188"/>
      <c r="H374" s="189"/>
      <c r="I374" s="189">
        <f t="shared" si="85"/>
        <v>0</v>
      </c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</row>
    <row r="375" spans="1:214" s="22" customFormat="1" ht="21" x14ac:dyDescent="0.15">
      <c r="A375" s="82" t="s">
        <v>377</v>
      </c>
      <c r="B375" s="83" t="s">
        <v>1174</v>
      </c>
      <c r="C375" s="184"/>
      <c r="D375" s="185"/>
      <c r="E375" s="186"/>
      <c r="F375" s="187"/>
      <c r="G375" s="188"/>
      <c r="H375" s="189"/>
      <c r="I375" s="189">
        <f t="shared" si="85"/>
        <v>0</v>
      </c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</row>
    <row r="376" spans="1:214" x14ac:dyDescent="0.2">
      <c r="A376" s="95" t="s">
        <v>378</v>
      </c>
      <c r="B376" s="79" t="s">
        <v>1160</v>
      </c>
      <c r="C376" s="172"/>
      <c r="D376" s="173"/>
      <c r="E376" s="174"/>
      <c r="F376" s="175"/>
      <c r="G376" s="176"/>
      <c r="H376" s="177"/>
      <c r="I376" s="177">
        <f t="shared" si="85"/>
        <v>0</v>
      </c>
    </row>
    <row r="377" spans="1:214" s="23" customFormat="1" x14ac:dyDescent="0.2">
      <c r="A377" s="84" t="s">
        <v>379</v>
      </c>
      <c r="B377" s="85"/>
      <c r="C377" s="190"/>
      <c r="D377" s="191"/>
      <c r="E377" s="192"/>
      <c r="F377" s="193"/>
      <c r="G377" s="194"/>
      <c r="H377" s="195"/>
      <c r="I377" s="195">
        <f t="shared" si="85"/>
        <v>0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  <c r="FU377" s="14"/>
      <c r="FV377" s="14"/>
      <c r="FW377" s="14"/>
      <c r="FX377" s="14"/>
      <c r="FY377" s="14"/>
      <c r="FZ377" s="14"/>
      <c r="GA377" s="14"/>
      <c r="GB377" s="14"/>
      <c r="GC377" s="14"/>
      <c r="GD377" s="14"/>
      <c r="GE377" s="14"/>
      <c r="GF377" s="14"/>
      <c r="GG377" s="14"/>
      <c r="GH377" s="14"/>
      <c r="GI377" s="14"/>
      <c r="GJ377" s="14"/>
      <c r="GK377" s="14"/>
      <c r="GL377" s="14"/>
      <c r="GM377" s="14"/>
      <c r="GN377" s="14"/>
      <c r="GO377" s="14"/>
      <c r="GP377" s="14"/>
      <c r="GQ377" s="14"/>
      <c r="GR377" s="14"/>
      <c r="GS377" s="14"/>
      <c r="GT377" s="14"/>
      <c r="GU377" s="14"/>
      <c r="GV377" s="14"/>
      <c r="GW377" s="14"/>
      <c r="GX377" s="14"/>
      <c r="GY377" s="14"/>
      <c r="GZ377" s="14"/>
      <c r="HA377" s="14"/>
      <c r="HB377" s="14"/>
      <c r="HC377" s="14"/>
      <c r="HD377" s="14"/>
      <c r="HE377" s="14"/>
      <c r="HF377" s="14"/>
    </row>
    <row r="378" spans="1:214" s="27" customFormat="1" x14ac:dyDescent="0.2">
      <c r="A378" s="94" t="s">
        <v>380</v>
      </c>
      <c r="B378" s="87" t="s">
        <v>381</v>
      </c>
      <c r="C378" s="232">
        <f>C379+C414</f>
        <v>0</v>
      </c>
      <c r="D378" s="233">
        <f t="shared" ref="D378:G378" si="95">D379+D414</f>
        <v>0</v>
      </c>
      <c r="E378" s="234">
        <f t="shared" si="95"/>
        <v>0</v>
      </c>
      <c r="F378" s="235">
        <f t="shared" si="95"/>
        <v>0</v>
      </c>
      <c r="G378" s="236">
        <f t="shared" si="95"/>
        <v>0</v>
      </c>
      <c r="H378" s="237">
        <f>H379+H414</f>
        <v>0</v>
      </c>
      <c r="I378" s="237">
        <f t="shared" si="85"/>
        <v>0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</row>
    <row r="379" spans="1:214" s="28" customFormat="1" x14ac:dyDescent="0.2">
      <c r="A379" s="88" t="s">
        <v>382</v>
      </c>
      <c r="B379" s="89" t="s">
        <v>383</v>
      </c>
      <c r="C379" s="202">
        <f>C380+C397</f>
        <v>0</v>
      </c>
      <c r="D379" s="203">
        <f t="shared" ref="D379:H379" si="96">D380+D397</f>
        <v>0</v>
      </c>
      <c r="E379" s="204">
        <f t="shared" si="96"/>
        <v>0</v>
      </c>
      <c r="F379" s="205">
        <f t="shared" si="96"/>
        <v>0</v>
      </c>
      <c r="G379" s="206">
        <f t="shared" si="96"/>
        <v>0</v>
      </c>
      <c r="H379" s="207">
        <f t="shared" si="96"/>
        <v>0</v>
      </c>
      <c r="I379" s="207">
        <f t="shared" si="85"/>
        <v>0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</row>
    <row r="380" spans="1:214" s="16" customFormat="1" x14ac:dyDescent="0.2">
      <c r="A380" s="76" t="s">
        <v>384</v>
      </c>
      <c r="B380" s="77" t="s">
        <v>7</v>
      </c>
      <c r="C380" s="166">
        <f>C381+C382+C383+C387+C388+C389+C390+C391+C392+C396</f>
        <v>0</v>
      </c>
      <c r="D380" s="167">
        <f t="shared" ref="D380:G380" si="97">D381+D382+D383+D387+D388+D389+D390+D391+D392+D396</f>
        <v>0</v>
      </c>
      <c r="E380" s="168">
        <f t="shared" si="97"/>
        <v>0</v>
      </c>
      <c r="F380" s="169">
        <f t="shared" si="97"/>
        <v>0</v>
      </c>
      <c r="G380" s="170">
        <f t="shared" si="97"/>
        <v>0</v>
      </c>
      <c r="H380" s="171">
        <f>H381+H382+H383+H387+H388+H389+H390+H391+H392+H396</f>
        <v>0</v>
      </c>
      <c r="I380" s="171">
        <f t="shared" si="85"/>
        <v>0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</row>
    <row r="381" spans="1:214" x14ac:dyDescent="0.2">
      <c r="A381" s="78" t="s">
        <v>385</v>
      </c>
      <c r="B381" s="79" t="s">
        <v>1233</v>
      </c>
      <c r="C381" s="172"/>
      <c r="D381" s="173"/>
      <c r="E381" s="174"/>
      <c r="F381" s="175"/>
      <c r="G381" s="176"/>
      <c r="H381" s="177"/>
      <c r="I381" s="177">
        <f t="shared" si="85"/>
        <v>0</v>
      </c>
    </row>
    <row r="382" spans="1:214" x14ac:dyDescent="0.2">
      <c r="A382" s="78" t="s">
        <v>386</v>
      </c>
      <c r="B382" s="79" t="s">
        <v>1155</v>
      </c>
      <c r="C382" s="172"/>
      <c r="D382" s="173"/>
      <c r="E382" s="174"/>
      <c r="F382" s="175"/>
      <c r="G382" s="176"/>
      <c r="H382" s="177"/>
      <c r="I382" s="177">
        <f t="shared" si="85"/>
        <v>0</v>
      </c>
    </row>
    <row r="383" spans="1:214" s="24" customFormat="1" x14ac:dyDescent="0.2">
      <c r="A383" s="80" t="s">
        <v>387</v>
      </c>
      <c r="B383" s="81" t="s">
        <v>1156</v>
      </c>
      <c r="C383" s="178">
        <f>C384+C385+C386</f>
        <v>0</v>
      </c>
      <c r="D383" s="179">
        <f t="shared" ref="D383:G383" si="98">D384+D385+D386</f>
        <v>0</v>
      </c>
      <c r="E383" s="180">
        <f t="shared" si="98"/>
        <v>0</v>
      </c>
      <c r="F383" s="181">
        <f t="shared" si="98"/>
        <v>0</v>
      </c>
      <c r="G383" s="182">
        <f t="shared" si="98"/>
        <v>0</v>
      </c>
      <c r="H383" s="183">
        <f>H384+H385+H386</f>
        <v>0</v>
      </c>
      <c r="I383" s="183">
        <f t="shared" si="85"/>
        <v>0</v>
      </c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</row>
    <row r="384" spans="1:214" s="22" customFormat="1" ht="21" x14ac:dyDescent="0.15">
      <c r="A384" s="82" t="s">
        <v>388</v>
      </c>
      <c r="B384" s="83" t="s">
        <v>1161</v>
      </c>
      <c r="C384" s="184"/>
      <c r="D384" s="185"/>
      <c r="E384" s="186"/>
      <c r="F384" s="187"/>
      <c r="G384" s="188"/>
      <c r="H384" s="189"/>
      <c r="I384" s="189">
        <f t="shared" si="85"/>
        <v>0</v>
      </c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</row>
    <row r="385" spans="1:214" s="22" customFormat="1" ht="11.25" x14ac:dyDescent="0.15">
      <c r="A385" s="82" t="s">
        <v>389</v>
      </c>
      <c r="B385" s="83" t="s">
        <v>1158</v>
      </c>
      <c r="C385" s="184"/>
      <c r="D385" s="185"/>
      <c r="E385" s="186"/>
      <c r="F385" s="187"/>
      <c r="G385" s="188"/>
      <c r="H385" s="189"/>
      <c r="I385" s="189">
        <f t="shared" si="85"/>
        <v>0</v>
      </c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</row>
    <row r="386" spans="1:214" s="22" customFormat="1" ht="11.25" x14ac:dyDescent="0.15">
      <c r="A386" s="82" t="s">
        <v>390</v>
      </c>
      <c r="B386" s="83" t="s">
        <v>1162</v>
      </c>
      <c r="C386" s="184"/>
      <c r="D386" s="185"/>
      <c r="E386" s="186"/>
      <c r="F386" s="187"/>
      <c r="G386" s="188"/>
      <c r="H386" s="189"/>
      <c r="I386" s="189">
        <f t="shared" si="85"/>
        <v>0</v>
      </c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</row>
    <row r="387" spans="1:214" x14ac:dyDescent="0.2">
      <c r="A387" s="78" t="s">
        <v>391</v>
      </c>
      <c r="B387" s="79" t="s">
        <v>1166</v>
      </c>
      <c r="C387" s="172"/>
      <c r="D387" s="173"/>
      <c r="E387" s="174"/>
      <c r="F387" s="175"/>
      <c r="G387" s="176"/>
      <c r="H387" s="177"/>
      <c r="I387" s="177">
        <f t="shared" si="85"/>
        <v>0</v>
      </c>
    </row>
    <row r="388" spans="1:214" x14ac:dyDescent="0.2">
      <c r="A388" s="78" t="s">
        <v>392</v>
      </c>
      <c r="B388" s="79" t="s">
        <v>1167</v>
      </c>
      <c r="C388" s="172"/>
      <c r="D388" s="173"/>
      <c r="E388" s="174"/>
      <c r="F388" s="175"/>
      <c r="G388" s="176"/>
      <c r="H388" s="177"/>
      <c r="I388" s="177">
        <f t="shared" si="85"/>
        <v>0</v>
      </c>
    </row>
    <row r="389" spans="1:214" x14ac:dyDescent="0.2">
      <c r="A389" s="78" t="s">
        <v>393</v>
      </c>
      <c r="B389" s="79" t="s">
        <v>1168</v>
      </c>
      <c r="C389" s="172"/>
      <c r="D389" s="173"/>
      <c r="E389" s="174"/>
      <c r="F389" s="175"/>
      <c r="G389" s="176"/>
      <c r="H389" s="177"/>
      <c r="I389" s="177">
        <f t="shared" si="85"/>
        <v>0</v>
      </c>
    </row>
    <row r="390" spans="1:214" x14ac:dyDescent="0.2">
      <c r="A390" s="78" t="s">
        <v>394</v>
      </c>
      <c r="B390" s="79" t="s">
        <v>1169</v>
      </c>
      <c r="C390" s="172"/>
      <c r="D390" s="173"/>
      <c r="E390" s="174"/>
      <c r="F390" s="175"/>
      <c r="G390" s="176"/>
      <c r="H390" s="177"/>
      <c r="I390" s="177">
        <f t="shared" si="85"/>
        <v>0</v>
      </c>
    </row>
    <row r="391" spans="1:214" x14ac:dyDescent="0.2">
      <c r="A391" s="78" t="s">
        <v>395</v>
      </c>
      <c r="B391" s="79" t="s">
        <v>1170</v>
      </c>
      <c r="C391" s="172"/>
      <c r="D391" s="173"/>
      <c r="E391" s="174"/>
      <c r="F391" s="175"/>
      <c r="G391" s="176"/>
      <c r="H391" s="177"/>
      <c r="I391" s="177">
        <f t="shared" si="85"/>
        <v>0</v>
      </c>
    </row>
    <row r="392" spans="1:214" x14ac:dyDescent="0.2">
      <c r="A392" s="80" t="s">
        <v>396</v>
      </c>
      <c r="B392" s="81" t="s">
        <v>1171</v>
      </c>
      <c r="C392" s="178">
        <f>C393+C394+C395</f>
        <v>0</v>
      </c>
      <c r="D392" s="179">
        <f t="shared" ref="D392:G392" si="99">D393+D394+D395</f>
        <v>0</v>
      </c>
      <c r="E392" s="180">
        <f t="shared" si="99"/>
        <v>0</v>
      </c>
      <c r="F392" s="181">
        <f t="shared" si="99"/>
        <v>0</v>
      </c>
      <c r="G392" s="182">
        <f t="shared" si="99"/>
        <v>0</v>
      </c>
      <c r="H392" s="183">
        <f>H393+H394+H395</f>
        <v>0</v>
      </c>
      <c r="I392" s="183">
        <f t="shared" si="85"/>
        <v>0</v>
      </c>
    </row>
    <row r="393" spans="1:214" s="22" customFormat="1" ht="11.25" x14ac:dyDescent="0.15">
      <c r="A393" s="82" t="s">
        <v>397</v>
      </c>
      <c r="B393" s="83" t="s">
        <v>1172</v>
      </c>
      <c r="C393" s="184"/>
      <c r="D393" s="185"/>
      <c r="E393" s="186"/>
      <c r="F393" s="187"/>
      <c r="G393" s="188"/>
      <c r="H393" s="189"/>
      <c r="I393" s="189">
        <f t="shared" si="85"/>
        <v>0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</row>
    <row r="394" spans="1:214" s="22" customFormat="1" ht="11.25" x14ac:dyDescent="0.15">
      <c r="A394" s="82" t="s">
        <v>398</v>
      </c>
      <c r="B394" s="83" t="s">
        <v>1173</v>
      </c>
      <c r="C394" s="184"/>
      <c r="D394" s="185"/>
      <c r="E394" s="186"/>
      <c r="F394" s="187"/>
      <c r="G394" s="188"/>
      <c r="H394" s="189"/>
      <c r="I394" s="189">
        <f t="shared" ref="I394:I457" si="100">C394+D394-E394+F394+G394+H394</f>
        <v>0</v>
      </c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</row>
    <row r="395" spans="1:214" s="22" customFormat="1" ht="21" x14ac:dyDescent="0.15">
      <c r="A395" s="82" t="s">
        <v>399</v>
      </c>
      <c r="B395" s="83" t="s">
        <v>1174</v>
      </c>
      <c r="C395" s="184"/>
      <c r="D395" s="185"/>
      <c r="E395" s="186"/>
      <c r="F395" s="187"/>
      <c r="G395" s="188"/>
      <c r="H395" s="189"/>
      <c r="I395" s="189">
        <f t="shared" si="100"/>
        <v>0</v>
      </c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</row>
    <row r="396" spans="1:214" x14ac:dyDescent="0.2">
      <c r="A396" s="95" t="s">
        <v>400</v>
      </c>
      <c r="B396" s="79" t="s">
        <v>1160</v>
      </c>
      <c r="C396" s="172"/>
      <c r="D396" s="173"/>
      <c r="E396" s="174"/>
      <c r="F396" s="175"/>
      <c r="G396" s="176"/>
      <c r="H396" s="177"/>
      <c r="I396" s="177">
        <f t="shared" si="100"/>
        <v>0</v>
      </c>
    </row>
    <row r="397" spans="1:214" s="16" customFormat="1" x14ac:dyDescent="0.2">
      <c r="A397" s="76" t="s">
        <v>401</v>
      </c>
      <c r="B397" s="77" t="s">
        <v>9</v>
      </c>
      <c r="C397" s="166">
        <f>C398+C399+C400+C404+C405+C406+C407+C408+C409+C413</f>
        <v>0</v>
      </c>
      <c r="D397" s="167">
        <f t="shared" ref="D397:G397" si="101">D398+D399+D400+D404+D405+D406+D407+D408+D409+D413</f>
        <v>0</v>
      </c>
      <c r="E397" s="168">
        <f t="shared" si="101"/>
        <v>0</v>
      </c>
      <c r="F397" s="169">
        <f t="shared" si="101"/>
        <v>0</v>
      </c>
      <c r="G397" s="170">
        <f t="shared" si="101"/>
        <v>0</v>
      </c>
      <c r="H397" s="171">
        <f>H398+H399+H400+H404+H405+H406+H407+H408+H409+H413</f>
        <v>0</v>
      </c>
      <c r="I397" s="171">
        <f t="shared" si="100"/>
        <v>0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</row>
    <row r="398" spans="1:214" x14ac:dyDescent="0.2">
      <c r="A398" s="78" t="s">
        <v>402</v>
      </c>
      <c r="B398" s="79" t="s">
        <v>1233</v>
      </c>
      <c r="C398" s="172"/>
      <c r="D398" s="173"/>
      <c r="E398" s="174"/>
      <c r="F398" s="175"/>
      <c r="G398" s="176"/>
      <c r="H398" s="177"/>
      <c r="I398" s="177">
        <f t="shared" si="100"/>
        <v>0</v>
      </c>
    </row>
    <row r="399" spans="1:214" s="24" customFormat="1" x14ac:dyDescent="0.2">
      <c r="A399" s="78" t="s">
        <v>403</v>
      </c>
      <c r="B399" s="79" t="s">
        <v>1155</v>
      </c>
      <c r="C399" s="172"/>
      <c r="D399" s="173"/>
      <c r="E399" s="174"/>
      <c r="F399" s="175"/>
      <c r="G399" s="176"/>
      <c r="H399" s="177"/>
      <c r="I399" s="177">
        <f t="shared" si="100"/>
        <v>0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</row>
    <row r="400" spans="1:214" s="24" customFormat="1" x14ac:dyDescent="0.2">
      <c r="A400" s="80" t="s">
        <v>404</v>
      </c>
      <c r="B400" s="81" t="s">
        <v>1156</v>
      </c>
      <c r="C400" s="178">
        <f>C401+C402+C403</f>
        <v>0</v>
      </c>
      <c r="D400" s="179">
        <f t="shared" ref="D400:G400" si="102">D401+D402+D403</f>
        <v>0</v>
      </c>
      <c r="E400" s="180">
        <f t="shared" si="102"/>
        <v>0</v>
      </c>
      <c r="F400" s="181">
        <f t="shared" si="102"/>
        <v>0</v>
      </c>
      <c r="G400" s="182">
        <f t="shared" si="102"/>
        <v>0</v>
      </c>
      <c r="H400" s="183">
        <f>H401+H402+H403</f>
        <v>0</v>
      </c>
      <c r="I400" s="183">
        <f t="shared" si="100"/>
        <v>0</v>
      </c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</row>
    <row r="401" spans="1:214" s="22" customFormat="1" ht="21" x14ac:dyDescent="0.15">
      <c r="A401" s="82" t="s">
        <v>405</v>
      </c>
      <c r="B401" s="83" t="s">
        <v>1161</v>
      </c>
      <c r="C401" s="184"/>
      <c r="D401" s="185"/>
      <c r="E401" s="186"/>
      <c r="F401" s="187"/>
      <c r="G401" s="188"/>
      <c r="H401" s="189"/>
      <c r="I401" s="189">
        <f t="shared" si="100"/>
        <v>0</v>
      </c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</row>
    <row r="402" spans="1:214" s="22" customFormat="1" ht="11.25" x14ac:dyDescent="0.15">
      <c r="A402" s="82" t="s">
        <v>406</v>
      </c>
      <c r="B402" s="83" t="s">
        <v>1158</v>
      </c>
      <c r="C402" s="184"/>
      <c r="D402" s="185"/>
      <c r="E402" s="186"/>
      <c r="F402" s="187"/>
      <c r="G402" s="188"/>
      <c r="H402" s="189"/>
      <c r="I402" s="189">
        <f t="shared" si="100"/>
        <v>0</v>
      </c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</row>
    <row r="403" spans="1:214" s="22" customFormat="1" ht="11.25" x14ac:dyDescent="0.15">
      <c r="A403" s="82" t="s">
        <v>407</v>
      </c>
      <c r="B403" s="83" t="s">
        <v>1162</v>
      </c>
      <c r="C403" s="184"/>
      <c r="D403" s="185"/>
      <c r="E403" s="186"/>
      <c r="F403" s="187"/>
      <c r="G403" s="188"/>
      <c r="H403" s="189"/>
      <c r="I403" s="189">
        <f t="shared" si="100"/>
        <v>0</v>
      </c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</row>
    <row r="404" spans="1:214" x14ac:dyDescent="0.2">
      <c r="A404" s="78" t="s">
        <v>408</v>
      </c>
      <c r="B404" s="79" t="s">
        <v>1166</v>
      </c>
      <c r="C404" s="172"/>
      <c r="D404" s="173"/>
      <c r="E404" s="174"/>
      <c r="F404" s="175"/>
      <c r="G404" s="176"/>
      <c r="H404" s="177"/>
      <c r="I404" s="177">
        <f t="shared" si="100"/>
        <v>0</v>
      </c>
    </row>
    <row r="405" spans="1:214" x14ac:dyDescent="0.2">
      <c r="A405" s="78" t="s">
        <v>409</v>
      </c>
      <c r="B405" s="79" t="s">
        <v>1167</v>
      </c>
      <c r="C405" s="172"/>
      <c r="D405" s="173"/>
      <c r="E405" s="174"/>
      <c r="F405" s="175"/>
      <c r="G405" s="176"/>
      <c r="H405" s="177"/>
      <c r="I405" s="177">
        <f t="shared" si="100"/>
        <v>0</v>
      </c>
    </row>
    <row r="406" spans="1:214" x14ac:dyDescent="0.2">
      <c r="A406" s="78" t="s">
        <v>410</v>
      </c>
      <c r="B406" s="79" t="s">
        <v>1168</v>
      </c>
      <c r="C406" s="172"/>
      <c r="D406" s="173"/>
      <c r="E406" s="174"/>
      <c r="F406" s="175"/>
      <c r="G406" s="176"/>
      <c r="H406" s="177"/>
      <c r="I406" s="177">
        <f t="shared" si="100"/>
        <v>0</v>
      </c>
    </row>
    <row r="407" spans="1:214" x14ac:dyDescent="0.2">
      <c r="A407" s="78" t="s">
        <v>411</v>
      </c>
      <c r="B407" s="79" t="s">
        <v>1169</v>
      </c>
      <c r="C407" s="172"/>
      <c r="D407" s="173"/>
      <c r="E407" s="174"/>
      <c r="F407" s="175"/>
      <c r="G407" s="176"/>
      <c r="H407" s="177"/>
      <c r="I407" s="177">
        <f t="shared" si="100"/>
        <v>0</v>
      </c>
    </row>
    <row r="408" spans="1:214" x14ac:dyDescent="0.2">
      <c r="A408" s="78" t="s">
        <v>412</v>
      </c>
      <c r="B408" s="79" t="s">
        <v>1170</v>
      </c>
      <c r="C408" s="172"/>
      <c r="D408" s="173"/>
      <c r="E408" s="174"/>
      <c r="F408" s="175"/>
      <c r="G408" s="176"/>
      <c r="H408" s="177"/>
      <c r="I408" s="177">
        <f t="shared" si="100"/>
        <v>0</v>
      </c>
    </row>
    <row r="409" spans="1:214" x14ac:dyDescent="0.2">
      <c r="A409" s="80" t="s">
        <v>413</v>
      </c>
      <c r="B409" s="81" t="s">
        <v>1171</v>
      </c>
      <c r="C409" s="178">
        <f>C410+C411+C412</f>
        <v>0</v>
      </c>
      <c r="D409" s="179">
        <f t="shared" ref="D409:G409" si="103">D410+D411+D412</f>
        <v>0</v>
      </c>
      <c r="E409" s="180">
        <f t="shared" si="103"/>
        <v>0</v>
      </c>
      <c r="F409" s="181">
        <f t="shared" si="103"/>
        <v>0</v>
      </c>
      <c r="G409" s="182">
        <f t="shared" si="103"/>
        <v>0</v>
      </c>
      <c r="H409" s="183">
        <f>H410+H411+H412</f>
        <v>0</v>
      </c>
      <c r="I409" s="183">
        <f t="shared" si="100"/>
        <v>0</v>
      </c>
    </row>
    <row r="410" spans="1:214" s="22" customFormat="1" ht="11.25" x14ac:dyDescent="0.15">
      <c r="A410" s="82" t="s">
        <v>414</v>
      </c>
      <c r="B410" s="83" t="s">
        <v>1172</v>
      </c>
      <c r="C410" s="184"/>
      <c r="D410" s="185"/>
      <c r="E410" s="186"/>
      <c r="F410" s="187"/>
      <c r="G410" s="188"/>
      <c r="H410" s="189"/>
      <c r="I410" s="189">
        <f t="shared" si="100"/>
        <v>0</v>
      </c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</row>
    <row r="411" spans="1:214" s="22" customFormat="1" ht="11.25" x14ac:dyDescent="0.15">
      <c r="A411" s="82" t="s">
        <v>415</v>
      </c>
      <c r="B411" s="83" t="s">
        <v>1173</v>
      </c>
      <c r="C411" s="184"/>
      <c r="D411" s="185"/>
      <c r="E411" s="186"/>
      <c r="F411" s="187"/>
      <c r="G411" s="188"/>
      <c r="H411" s="189"/>
      <c r="I411" s="189">
        <f t="shared" si="100"/>
        <v>0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</row>
    <row r="412" spans="1:214" s="22" customFormat="1" ht="21" x14ac:dyDescent="0.15">
      <c r="A412" s="82" t="s">
        <v>416</v>
      </c>
      <c r="B412" s="83" t="s">
        <v>1174</v>
      </c>
      <c r="C412" s="184"/>
      <c r="D412" s="185"/>
      <c r="E412" s="186"/>
      <c r="F412" s="187"/>
      <c r="G412" s="188"/>
      <c r="H412" s="189"/>
      <c r="I412" s="189">
        <f t="shared" si="100"/>
        <v>0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</row>
    <row r="413" spans="1:214" x14ac:dyDescent="0.2">
      <c r="A413" s="95" t="s">
        <v>417</v>
      </c>
      <c r="B413" s="79" t="s">
        <v>1160</v>
      </c>
      <c r="C413" s="172"/>
      <c r="D413" s="173"/>
      <c r="E413" s="174"/>
      <c r="F413" s="175"/>
      <c r="G413" s="176"/>
      <c r="H413" s="177"/>
      <c r="I413" s="177">
        <f t="shared" si="100"/>
        <v>0</v>
      </c>
    </row>
    <row r="414" spans="1:214" s="25" customFormat="1" ht="23.25" x14ac:dyDescent="0.2">
      <c r="A414" s="88" t="s">
        <v>418</v>
      </c>
      <c r="B414" s="89" t="s">
        <v>1186</v>
      </c>
      <c r="C414" s="202">
        <f>C415+C546</f>
        <v>0</v>
      </c>
      <c r="D414" s="203">
        <f t="shared" ref="D414:G414" si="104">D415+D546</f>
        <v>0</v>
      </c>
      <c r="E414" s="204">
        <f t="shared" si="104"/>
        <v>0</v>
      </c>
      <c r="F414" s="205">
        <f t="shared" si="104"/>
        <v>0</v>
      </c>
      <c r="G414" s="206">
        <f t="shared" si="104"/>
        <v>0</v>
      </c>
      <c r="H414" s="207">
        <f>H415+H546</f>
        <v>0</v>
      </c>
      <c r="I414" s="207">
        <f t="shared" si="100"/>
        <v>0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</row>
    <row r="415" spans="1:214" x14ac:dyDescent="0.2">
      <c r="A415" s="71" t="s">
        <v>419</v>
      </c>
      <c r="B415" s="72" t="s">
        <v>1187</v>
      </c>
      <c r="C415" s="244">
        <f>C416+C481</f>
        <v>0</v>
      </c>
      <c r="D415" s="245">
        <f t="shared" ref="D415:G415" si="105">D416+D481</f>
        <v>0</v>
      </c>
      <c r="E415" s="246">
        <f t="shared" si="105"/>
        <v>0</v>
      </c>
      <c r="F415" s="247">
        <f t="shared" si="105"/>
        <v>0</v>
      </c>
      <c r="G415" s="248">
        <f t="shared" si="105"/>
        <v>0</v>
      </c>
      <c r="H415" s="249">
        <f>H416+H481</f>
        <v>0</v>
      </c>
      <c r="I415" s="249">
        <f t="shared" si="100"/>
        <v>0</v>
      </c>
    </row>
    <row r="416" spans="1:214" s="16" customFormat="1" x14ac:dyDescent="0.2">
      <c r="A416" s="76" t="s">
        <v>420</v>
      </c>
      <c r="B416" s="77" t="s">
        <v>7</v>
      </c>
      <c r="C416" s="166">
        <f>C417+C433+C449+C465</f>
        <v>0</v>
      </c>
      <c r="D416" s="167">
        <f t="shared" ref="D416:G416" si="106">D417+D433+D449+D465</f>
        <v>0</v>
      </c>
      <c r="E416" s="168">
        <f t="shared" si="106"/>
        <v>0</v>
      </c>
      <c r="F416" s="169">
        <f t="shared" si="106"/>
        <v>0</v>
      </c>
      <c r="G416" s="170">
        <f t="shared" si="106"/>
        <v>0</v>
      </c>
      <c r="H416" s="171">
        <f>H417+H433+H449+H465</f>
        <v>0</v>
      </c>
      <c r="I416" s="171">
        <f t="shared" si="100"/>
        <v>0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</row>
    <row r="417" spans="1:214" x14ac:dyDescent="0.2">
      <c r="A417" s="98" t="s">
        <v>421</v>
      </c>
      <c r="B417" s="99" t="s">
        <v>1188</v>
      </c>
      <c r="C417" s="250">
        <f>C418+C419+C420+C424+C425+C426+C427+C428+C429</f>
        <v>0</v>
      </c>
      <c r="D417" s="251">
        <f t="shared" ref="D417:G417" si="107">D418+D419+D420+D424+D425+D426+D427+D428+D429</f>
        <v>0</v>
      </c>
      <c r="E417" s="252">
        <f t="shared" si="107"/>
        <v>0</v>
      </c>
      <c r="F417" s="253">
        <f t="shared" si="107"/>
        <v>0</v>
      </c>
      <c r="G417" s="254">
        <f t="shared" si="107"/>
        <v>0</v>
      </c>
      <c r="H417" s="255">
        <f>H418+H419+H420+H424+H425+H426+H427+H428+H429</f>
        <v>0</v>
      </c>
      <c r="I417" s="255">
        <f t="shared" si="100"/>
        <v>0</v>
      </c>
    </row>
    <row r="418" spans="1:214" x14ac:dyDescent="0.2">
      <c r="A418" s="100" t="s">
        <v>422</v>
      </c>
      <c r="B418" s="79" t="s">
        <v>1233</v>
      </c>
      <c r="C418" s="214"/>
      <c r="D418" s="215"/>
      <c r="E418" s="216"/>
      <c r="F418" s="217"/>
      <c r="G418" s="218"/>
      <c r="H418" s="219"/>
      <c r="I418" s="219">
        <f t="shared" si="100"/>
        <v>0</v>
      </c>
    </row>
    <row r="419" spans="1:214" x14ac:dyDescent="0.2">
      <c r="A419" s="100" t="s">
        <v>423</v>
      </c>
      <c r="B419" s="79" t="s">
        <v>1155</v>
      </c>
      <c r="C419" s="214"/>
      <c r="D419" s="215"/>
      <c r="E419" s="216"/>
      <c r="F419" s="217"/>
      <c r="G419" s="218"/>
      <c r="H419" s="219"/>
      <c r="I419" s="219">
        <f t="shared" si="100"/>
        <v>0</v>
      </c>
    </row>
    <row r="420" spans="1:214" x14ac:dyDescent="0.2">
      <c r="A420" s="80" t="s">
        <v>424</v>
      </c>
      <c r="B420" s="81" t="s">
        <v>1156</v>
      </c>
      <c r="C420" s="178">
        <f>C421+C422+C423</f>
        <v>0</v>
      </c>
      <c r="D420" s="179">
        <f t="shared" ref="D420:G420" si="108">D421+D422+D423</f>
        <v>0</v>
      </c>
      <c r="E420" s="180">
        <f t="shared" si="108"/>
        <v>0</v>
      </c>
      <c r="F420" s="181">
        <f t="shared" si="108"/>
        <v>0</v>
      </c>
      <c r="G420" s="182">
        <f t="shared" si="108"/>
        <v>0</v>
      </c>
      <c r="H420" s="183">
        <f>H421+H422+H423</f>
        <v>0</v>
      </c>
      <c r="I420" s="183">
        <f t="shared" si="100"/>
        <v>0</v>
      </c>
    </row>
    <row r="421" spans="1:214" s="22" customFormat="1" ht="21" x14ac:dyDescent="0.15">
      <c r="A421" s="82" t="s">
        <v>425</v>
      </c>
      <c r="B421" s="83" t="s">
        <v>1161</v>
      </c>
      <c r="C421" s="184"/>
      <c r="D421" s="185"/>
      <c r="E421" s="186"/>
      <c r="F421" s="187"/>
      <c r="G421" s="188"/>
      <c r="H421" s="189"/>
      <c r="I421" s="189">
        <f t="shared" si="100"/>
        <v>0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</row>
    <row r="422" spans="1:214" s="22" customFormat="1" ht="11.25" x14ac:dyDescent="0.15">
      <c r="A422" s="82" t="s">
        <v>426</v>
      </c>
      <c r="B422" s="83" t="s">
        <v>1158</v>
      </c>
      <c r="C422" s="184"/>
      <c r="D422" s="185"/>
      <c r="E422" s="186"/>
      <c r="F422" s="187"/>
      <c r="G422" s="188"/>
      <c r="H422" s="189"/>
      <c r="I422" s="189">
        <f t="shared" si="100"/>
        <v>0</v>
      </c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</row>
    <row r="423" spans="1:214" s="22" customFormat="1" ht="11.25" x14ac:dyDescent="0.15">
      <c r="A423" s="82" t="s">
        <v>427</v>
      </c>
      <c r="B423" s="83" t="s">
        <v>1162</v>
      </c>
      <c r="C423" s="184"/>
      <c r="D423" s="185"/>
      <c r="E423" s="186"/>
      <c r="F423" s="187"/>
      <c r="G423" s="188"/>
      <c r="H423" s="189"/>
      <c r="I423" s="189">
        <f t="shared" si="100"/>
        <v>0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</row>
    <row r="424" spans="1:214" s="24" customFormat="1" x14ac:dyDescent="0.2">
      <c r="A424" s="101" t="s">
        <v>428</v>
      </c>
      <c r="B424" s="79" t="s">
        <v>1166</v>
      </c>
      <c r="C424" s="220"/>
      <c r="D424" s="221"/>
      <c r="E424" s="222"/>
      <c r="F424" s="223"/>
      <c r="G424" s="224"/>
      <c r="H424" s="225"/>
      <c r="I424" s="225">
        <f t="shared" si="100"/>
        <v>0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</row>
    <row r="425" spans="1:214" s="24" customFormat="1" x14ac:dyDescent="0.2">
      <c r="A425" s="101" t="s">
        <v>429</v>
      </c>
      <c r="B425" s="79" t="s">
        <v>1167</v>
      </c>
      <c r="C425" s="220"/>
      <c r="D425" s="221"/>
      <c r="E425" s="222"/>
      <c r="F425" s="223"/>
      <c r="G425" s="224"/>
      <c r="H425" s="225"/>
      <c r="I425" s="225">
        <f t="shared" si="100"/>
        <v>0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</row>
    <row r="426" spans="1:214" s="24" customFormat="1" x14ac:dyDescent="0.2">
      <c r="A426" s="101" t="s">
        <v>430</v>
      </c>
      <c r="B426" s="79" t="s">
        <v>1168</v>
      </c>
      <c r="C426" s="220"/>
      <c r="D426" s="221"/>
      <c r="E426" s="222"/>
      <c r="F426" s="223"/>
      <c r="G426" s="224"/>
      <c r="H426" s="225"/>
      <c r="I426" s="225">
        <f t="shared" si="100"/>
        <v>0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</row>
    <row r="427" spans="1:214" x14ac:dyDescent="0.2">
      <c r="A427" s="101" t="s">
        <v>431</v>
      </c>
      <c r="B427" s="79" t="s">
        <v>1169</v>
      </c>
      <c r="C427" s="220"/>
      <c r="D427" s="221"/>
      <c r="E427" s="222"/>
      <c r="F427" s="223"/>
      <c r="G427" s="224"/>
      <c r="H427" s="225"/>
      <c r="I427" s="225">
        <f t="shared" si="100"/>
        <v>0</v>
      </c>
    </row>
    <row r="428" spans="1:214" x14ac:dyDescent="0.2">
      <c r="A428" s="101" t="s">
        <v>432</v>
      </c>
      <c r="B428" s="79" t="s">
        <v>1170</v>
      </c>
      <c r="C428" s="220"/>
      <c r="D428" s="221"/>
      <c r="E428" s="222"/>
      <c r="F428" s="223"/>
      <c r="G428" s="224"/>
      <c r="H428" s="225"/>
      <c r="I428" s="225">
        <f t="shared" si="100"/>
        <v>0</v>
      </c>
    </row>
    <row r="429" spans="1:214" s="24" customFormat="1" x14ac:dyDescent="0.2">
      <c r="A429" s="80" t="s">
        <v>433</v>
      </c>
      <c r="B429" s="81" t="s">
        <v>1171</v>
      </c>
      <c r="C429" s="178">
        <f>C430+C431+C432</f>
        <v>0</v>
      </c>
      <c r="D429" s="179">
        <f t="shared" ref="D429:G429" si="109">D430+D431+D432</f>
        <v>0</v>
      </c>
      <c r="E429" s="180">
        <f t="shared" si="109"/>
        <v>0</v>
      </c>
      <c r="F429" s="181">
        <f t="shared" si="109"/>
        <v>0</v>
      </c>
      <c r="G429" s="182">
        <f t="shared" si="109"/>
        <v>0</v>
      </c>
      <c r="H429" s="183">
        <f>H430+H431+H432</f>
        <v>0</v>
      </c>
      <c r="I429" s="183">
        <f t="shared" si="100"/>
        <v>0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</row>
    <row r="430" spans="1:214" s="22" customFormat="1" ht="11.25" x14ac:dyDescent="0.15">
      <c r="A430" s="91" t="s">
        <v>434</v>
      </c>
      <c r="B430" s="83" t="s">
        <v>1172</v>
      </c>
      <c r="C430" s="220"/>
      <c r="D430" s="221"/>
      <c r="E430" s="222"/>
      <c r="F430" s="223"/>
      <c r="G430" s="224"/>
      <c r="H430" s="225"/>
      <c r="I430" s="225">
        <f t="shared" si="100"/>
        <v>0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</row>
    <row r="431" spans="1:214" s="22" customFormat="1" ht="11.25" x14ac:dyDescent="0.15">
      <c r="A431" s="91" t="s">
        <v>435</v>
      </c>
      <c r="B431" s="83" t="s">
        <v>1173</v>
      </c>
      <c r="C431" s="220"/>
      <c r="D431" s="221"/>
      <c r="E431" s="222"/>
      <c r="F431" s="223"/>
      <c r="G431" s="224"/>
      <c r="H431" s="225"/>
      <c r="I431" s="225">
        <f t="shared" si="100"/>
        <v>0</v>
      </c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</row>
    <row r="432" spans="1:214" s="22" customFormat="1" ht="21" x14ac:dyDescent="0.15">
      <c r="A432" s="91" t="s">
        <v>436</v>
      </c>
      <c r="B432" s="83" t="s">
        <v>1174</v>
      </c>
      <c r="C432" s="220"/>
      <c r="D432" s="221"/>
      <c r="E432" s="222"/>
      <c r="F432" s="223"/>
      <c r="G432" s="224"/>
      <c r="H432" s="225"/>
      <c r="I432" s="225">
        <f t="shared" si="100"/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</row>
    <row r="433" spans="1:214" x14ac:dyDescent="0.2">
      <c r="A433" s="98" t="s">
        <v>437</v>
      </c>
      <c r="B433" s="99" t="s">
        <v>1189</v>
      </c>
      <c r="C433" s="250">
        <f>C434+C435+C436+C440+C441+C442+C443+C444+C445</f>
        <v>0</v>
      </c>
      <c r="D433" s="251">
        <f t="shared" ref="D433:G433" si="110">D434+D435+D436+D440+D441+D442+D443+D444+D445</f>
        <v>0</v>
      </c>
      <c r="E433" s="252">
        <f t="shared" si="110"/>
        <v>0</v>
      </c>
      <c r="F433" s="253">
        <f t="shared" si="110"/>
        <v>0</v>
      </c>
      <c r="G433" s="254">
        <f t="shared" si="110"/>
        <v>0</v>
      </c>
      <c r="H433" s="255">
        <f>H434+H435+H436+H440+H441+H442+H443+H444+H445</f>
        <v>0</v>
      </c>
      <c r="I433" s="255">
        <f t="shared" si="100"/>
        <v>0</v>
      </c>
    </row>
    <row r="434" spans="1:214" s="30" customFormat="1" x14ac:dyDescent="0.2">
      <c r="A434" s="100" t="s">
        <v>438</v>
      </c>
      <c r="B434" s="79" t="s">
        <v>1233</v>
      </c>
      <c r="C434" s="214"/>
      <c r="D434" s="215"/>
      <c r="E434" s="216"/>
      <c r="F434" s="217"/>
      <c r="G434" s="218"/>
      <c r="H434" s="219"/>
      <c r="I434" s="219">
        <f t="shared" si="100"/>
        <v>0</v>
      </c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</row>
    <row r="435" spans="1:214" s="23" customFormat="1" x14ac:dyDescent="0.2">
      <c r="A435" s="100" t="s">
        <v>439</v>
      </c>
      <c r="B435" s="79" t="s">
        <v>1155</v>
      </c>
      <c r="C435" s="214"/>
      <c r="D435" s="215"/>
      <c r="E435" s="216"/>
      <c r="F435" s="217"/>
      <c r="G435" s="218"/>
      <c r="H435" s="219"/>
      <c r="I435" s="219">
        <f t="shared" si="100"/>
        <v>0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  <c r="GO435" s="14"/>
      <c r="GP435" s="14"/>
      <c r="GQ435" s="14"/>
      <c r="GR435" s="14"/>
      <c r="GS435" s="14"/>
      <c r="GT435" s="14"/>
      <c r="GU435" s="14"/>
      <c r="GV435" s="14"/>
      <c r="GW435" s="14"/>
      <c r="GX435" s="14"/>
      <c r="GY435" s="14"/>
      <c r="GZ435" s="14"/>
      <c r="HA435" s="14"/>
      <c r="HB435" s="14"/>
      <c r="HC435" s="14"/>
      <c r="HD435" s="14"/>
      <c r="HE435" s="14"/>
      <c r="HF435" s="14"/>
    </row>
    <row r="436" spans="1:214" x14ac:dyDescent="0.2">
      <c r="A436" s="80" t="s">
        <v>440</v>
      </c>
      <c r="B436" s="81" t="s">
        <v>1156</v>
      </c>
      <c r="C436" s="178">
        <f>C437+C438+C439</f>
        <v>0</v>
      </c>
      <c r="D436" s="179">
        <f t="shared" ref="D436:G436" si="111">D437+D438+D439</f>
        <v>0</v>
      </c>
      <c r="E436" s="180">
        <f t="shared" si="111"/>
        <v>0</v>
      </c>
      <c r="F436" s="181">
        <f t="shared" si="111"/>
        <v>0</v>
      </c>
      <c r="G436" s="182">
        <f t="shared" si="111"/>
        <v>0</v>
      </c>
      <c r="H436" s="183">
        <f>H437+H438+H439</f>
        <v>0</v>
      </c>
      <c r="I436" s="183">
        <f t="shared" si="100"/>
        <v>0</v>
      </c>
    </row>
    <row r="437" spans="1:214" s="22" customFormat="1" ht="21" x14ac:dyDescent="0.15">
      <c r="A437" s="82" t="s">
        <v>441</v>
      </c>
      <c r="B437" s="83" t="s">
        <v>1161</v>
      </c>
      <c r="C437" s="184"/>
      <c r="D437" s="185"/>
      <c r="E437" s="186"/>
      <c r="F437" s="187"/>
      <c r="G437" s="188"/>
      <c r="H437" s="189"/>
      <c r="I437" s="189">
        <f t="shared" si="100"/>
        <v>0</v>
      </c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</row>
    <row r="438" spans="1:214" s="22" customFormat="1" ht="11.25" x14ac:dyDescent="0.15">
      <c r="A438" s="82" t="s">
        <v>442</v>
      </c>
      <c r="B438" s="83" t="s">
        <v>1158</v>
      </c>
      <c r="C438" s="184"/>
      <c r="D438" s="185"/>
      <c r="E438" s="186"/>
      <c r="F438" s="187"/>
      <c r="G438" s="188"/>
      <c r="H438" s="189"/>
      <c r="I438" s="189">
        <f t="shared" si="100"/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</row>
    <row r="439" spans="1:214" s="22" customFormat="1" ht="11.25" x14ac:dyDescent="0.15">
      <c r="A439" s="82" t="s">
        <v>443</v>
      </c>
      <c r="B439" s="83" t="s">
        <v>1162</v>
      </c>
      <c r="C439" s="184"/>
      <c r="D439" s="185"/>
      <c r="E439" s="186"/>
      <c r="F439" s="187"/>
      <c r="G439" s="188"/>
      <c r="H439" s="189"/>
      <c r="I439" s="189">
        <f t="shared" si="100"/>
        <v>0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</row>
    <row r="440" spans="1:214" x14ac:dyDescent="0.2">
      <c r="A440" s="101" t="s">
        <v>444</v>
      </c>
      <c r="B440" s="79" t="s">
        <v>1166</v>
      </c>
      <c r="C440" s="220"/>
      <c r="D440" s="221"/>
      <c r="E440" s="222"/>
      <c r="F440" s="223"/>
      <c r="G440" s="224"/>
      <c r="H440" s="225"/>
      <c r="I440" s="225">
        <f t="shared" si="100"/>
        <v>0</v>
      </c>
    </row>
    <row r="441" spans="1:214" x14ac:dyDescent="0.2">
      <c r="A441" s="101" t="s">
        <v>445</v>
      </c>
      <c r="B441" s="79" t="s">
        <v>1167</v>
      </c>
      <c r="C441" s="220"/>
      <c r="D441" s="221"/>
      <c r="E441" s="222"/>
      <c r="F441" s="223"/>
      <c r="G441" s="224"/>
      <c r="H441" s="225"/>
      <c r="I441" s="225">
        <f t="shared" si="100"/>
        <v>0</v>
      </c>
    </row>
    <row r="442" spans="1:214" x14ac:dyDescent="0.2">
      <c r="A442" s="101" t="s">
        <v>446</v>
      </c>
      <c r="B442" s="79" t="s">
        <v>1168</v>
      </c>
      <c r="C442" s="220"/>
      <c r="D442" s="221"/>
      <c r="E442" s="222"/>
      <c r="F442" s="223"/>
      <c r="G442" s="224"/>
      <c r="H442" s="225"/>
      <c r="I442" s="225">
        <f t="shared" si="100"/>
        <v>0</v>
      </c>
    </row>
    <row r="443" spans="1:214" s="30" customFormat="1" x14ac:dyDescent="0.2">
      <c r="A443" s="101" t="s">
        <v>447</v>
      </c>
      <c r="B443" s="79" t="s">
        <v>1169</v>
      </c>
      <c r="C443" s="220"/>
      <c r="D443" s="221"/>
      <c r="E443" s="222"/>
      <c r="F443" s="223"/>
      <c r="G443" s="224"/>
      <c r="H443" s="225"/>
      <c r="I443" s="225">
        <f t="shared" si="100"/>
        <v>0</v>
      </c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</row>
    <row r="444" spans="1:214" x14ac:dyDescent="0.2">
      <c r="A444" s="101" t="s">
        <v>448</v>
      </c>
      <c r="B444" s="79" t="s">
        <v>1170</v>
      </c>
      <c r="C444" s="220"/>
      <c r="D444" s="221"/>
      <c r="E444" s="222"/>
      <c r="F444" s="223"/>
      <c r="G444" s="224"/>
      <c r="H444" s="225"/>
      <c r="I444" s="225">
        <f t="shared" si="100"/>
        <v>0</v>
      </c>
    </row>
    <row r="445" spans="1:214" s="46" customFormat="1" x14ac:dyDescent="0.2">
      <c r="A445" s="80" t="s">
        <v>449</v>
      </c>
      <c r="B445" s="81" t="s">
        <v>1171</v>
      </c>
      <c r="C445" s="178">
        <f>C446+C447+C448</f>
        <v>0</v>
      </c>
      <c r="D445" s="179">
        <f t="shared" ref="D445:G445" si="112">D446+D447+D448</f>
        <v>0</v>
      </c>
      <c r="E445" s="180">
        <f t="shared" si="112"/>
        <v>0</v>
      </c>
      <c r="F445" s="181">
        <f t="shared" si="112"/>
        <v>0</v>
      </c>
      <c r="G445" s="182">
        <f t="shared" si="112"/>
        <v>0</v>
      </c>
      <c r="H445" s="183">
        <f>H446+H447+H448</f>
        <v>0</v>
      </c>
      <c r="I445" s="183">
        <f t="shared" si="100"/>
        <v>0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  <c r="DA445" s="44"/>
      <c r="DB445" s="44"/>
      <c r="DC445" s="44"/>
      <c r="DD445" s="44"/>
      <c r="DE445" s="44"/>
      <c r="DF445" s="44"/>
      <c r="DG445" s="44"/>
      <c r="DH445" s="44"/>
      <c r="DI445" s="44"/>
      <c r="DJ445" s="44"/>
      <c r="DK445" s="44"/>
      <c r="DL445" s="44"/>
      <c r="DM445" s="44"/>
      <c r="DN445" s="44"/>
      <c r="DO445" s="44"/>
      <c r="DP445" s="44"/>
      <c r="DQ445" s="44"/>
      <c r="DR445" s="44"/>
      <c r="DS445" s="44"/>
      <c r="DT445" s="44"/>
      <c r="DU445" s="44"/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  <c r="EH445" s="44"/>
      <c r="EI445" s="44"/>
      <c r="EJ445" s="44"/>
      <c r="EK445" s="44"/>
      <c r="EL445" s="44"/>
      <c r="EM445" s="44"/>
      <c r="EN445" s="44"/>
      <c r="EO445" s="44"/>
      <c r="EP445" s="44"/>
      <c r="EQ445" s="44"/>
      <c r="ER445" s="44"/>
      <c r="ES445" s="44"/>
      <c r="ET445" s="44"/>
      <c r="EU445" s="44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</row>
    <row r="446" spans="1:214" s="22" customFormat="1" ht="11.25" x14ac:dyDescent="0.15">
      <c r="A446" s="91" t="s">
        <v>450</v>
      </c>
      <c r="B446" s="83" t="s">
        <v>1172</v>
      </c>
      <c r="C446" s="220"/>
      <c r="D446" s="221"/>
      <c r="E446" s="222"/>
      <c r="F446" s="223"/>
      <c r="G446" s="224"/>
      <c r="H446" s="225"/>
      <c r="I446" s="225">
        <f t="shared" si="100"/>
        <v>0</v>
      </c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</row>
    <row r="447" spans="1:214" s="22" customFormat="1" ht="11.25" x14ac:dyDescent="0.15">
      <c r="A447" s="91" t="s">
        <v>451</v>
      </c>
      <c r="B447" s="83" t="s">
        <v>1173</v>
      </c>
      <c r="C447" s="220"/>
      <c r="D447" s="221"/>
      <c r="E447" s="222"/>
      <c r="F447" s="223"/>
      <c r="G447" s="224"/>
      <c r="H447" s="225"/>
      <c r="I447" s="225">
        <f t="shared" si="100"/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</row>
    <row r="448" spans="1:214" s="22" customFormat="1" ht="21" x14ac:dyDescent="0.15">
      <c r="A448" s="91" t="s">
        <v>452</v>
      </c>
      <c r="B448" s="83" t="s">
        <v>1174</v>
      </c>
      <c r="C448" s="220"/>
      <c r="D448" s="221"/>
      <c r="E448" s="222"/>
      <c r="F448" s="223"/>
      <c r="G448" s="224"/>
      <c r="H448" s="225"/>
      <c r="I448" s="225">
        <f t="shared" si="100"/>
        <v>0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</row>
    <row r="449" spans="1:214" x14ac:dyDescent="0.2">
      <c r="A449" s="98" t="s">
        <v>453</v>
      </c>
      <c r="B449" s="99" t="s">
        <v>1190</v>
      </c>
      <c r="C449" s="250">
        <f>C450+C451+C452+C461+C456+C457+C458+C459+C460</f>
        <v>0</v>
      </c>
      <c r="D449" s="251"/>
      <c r="E449" s="252"/>
      <c r="F449" s="253"/>
      <c r="G449" s="254"/>
      <c r="H449" s="255">
        <f>H450+H451+H452+H456+H457+H458+H459+H460+H461</f>
        <v>0</v>
      </c>
      <c r="I449" s="255">
        <f t="shared" si="100"/>
        <v>0</v>
      </c>
    </row>
    <row r="450" spans="1:214" x14ac:dyDescent="0.2">
      <c r="A450" s="100" t="s">
        <v>454</v>
      </c>
      <c r="B450" s="79" t="s">
        <v>1233</v>
      </c>
      <c r="C450" s="214"/>
      <c r="D450" s="215"/>
      <c r="E450" s="216"/>
      <c r="F450" s="217"/>
      <c r="G450" s="218"/>
      <c r="H450" s="219"/>
      <c r="I450" s="219">
        <f t="shared" si="100"/>
        <v>0</v>
      </c>
    </row>
    <row r="451" spans="1:214" x14ac:dyDescent="0.2">
      <c r="A451" s="100" t="s">
        <v>455</v>
      </c>
      <c r="B451" s="79" t="s">
        <v>1155</v>
      </c>
      <c r="C451" s="214"/>
      <c r="D451" s="215"/>
      <c r="E451" s="216"/>
      <c r="F451" s="217"/>
      <c r="G451" s="218"/>
      <c r="H451" s="219"/>
      <c r="I451" s="219">
        <f t="shared" si="100"/>
        <v>0</v>
      </c>
    </row>
    <row r="452" spans="1:214" x14ac:dyDescent="0.2">
      <c r="A452" s="80" t="s">
        <v>456</v>
      </c>
      <c r="B452" s="81" t="s">
        <v>1156</v>
      </c>
      <c r="C452" s="178">
        <f>C453+C454+C455</f>
        <v>0</v>
      </c>
      <c r="D452" s="179">
        <f t="shared" ref="D452:G452" si="113">D453+D454+D455</f>
        <v>0</v>
      </c>
      <c r="E452" s="180">
        <f t="shared" si="113"/>
        <v>0</v>
      </c>
      <c r="F452" s="181">
        <f t="shared" si="113"/>
        <v>0</v>
      </c>
      <c r="G452" s="182">
        <f t="shared" si="113"/>
        <v>0</v>
      </c>
      <c r="H452" s="183">
        <f>H453+H454+H455</f>
        <v>0</v>
      </c>
      <c r="I452" s="183">
        <f t="shared" si="100"/>
        <v>0</v>
      </c>
    </row>
    <row r="453" spans="1:214" s="22" customFormat="1" ht="21" x14ac:dyDescent="0.15">
      <c r="A453" s="82" t="s">
        <v>457</v>
      </c>
      <c r="B453" s="83" t="s">
        <v>1161</v>
      </c>
      <c r="C453" s="184"/>
      <c r="D453" s="185"/>
      <c r="E453" s="186"/>
      <c r="F453" s="187"/>
      <c r="G453" s="188"/>
      <c r="H453" s="189"/>
      <c r="I453" s="189">
        <f t="shared" si="100"/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</row>
    <row r="454" spans="1:214" s="22" customFormat="1" ht="11.25" x14ac:dyDescent="0.15">
      <c r="A454" s="82" t="s">
        <v>458</v>
      </c>
      <c r="B454" s="83" t="s">
        <v>1158</v>
      </c>
      <c r="C454" s="184"/>
      <c r="D454" s="185"/>
      <c r="E454" s="186"/>
      <c r="F454" s="187"/>
      <c r="G454" s="188"/>
      <c r="H454" s="189"/>
      <c r="I454" s="189">
        <f t="shared" si="100"/>
        <v>0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</row>
    <row r="455" spans="1:214" s="22" customFormat="1" ht="11.25" x14ac:dyDescent="0.15">
      <c r="A455" s="82" t="s">
        <v>459</v>
      </c>
      <c r="B455" s="83" t="s">
        <v>1162</v>
      </c>
      <c r="C455" s="184"/>
      <c r="D455" s="185"/>
      <c r="E455" s="186"/>
      <c r="F455" s="187"/>
      <c r="G455" s="188"/>
      <c r="H455" s="189"/>
      <c r="I455" s="189">
        <f t="shared" si="100"/>
        <v>0</v>
      </c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</row>
    <row r="456" spans="1:214" s="30" customFormat="1" x14ac:dyDescent="0.2">
      <c r="A456" s="101" t="s">
        <v>460</v>
      </c>
      <c r="B456" s="79" t="s">
        <v>1166</v>
      </c>
      <c r="C456" s="220"/>
      <c r="D456" s="221"/>
      <c r="E456" s="222"/>
      <c r="F456" s="223"/>
      <c r="G456" s="224"/>
      <c r="H456" s="225"/>
      <c r="I456" s="225">
        <f t="shared" si="100"/>
        <v>0</v>
      </c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</row>
    <row r="457" spans="1:214" s="30" customFormat="1" x14ac:dyDescent="0.2">
      <c r="A457" s="101" t="s">
        <v>461</v>
      </c>
      <c r="B457" s="79" t="s">
        <v>1167</v>
      </c>
      <c r="C457" s="220"/>
      <c r="D457" s="221"/>
      <c r="E457" s="222"/>
      <c r="F457" s="223"/>
      <c r="G457" s="224"/>
      <c r="H457" s="225"/>
      <c r="I457" s="225">
        <f t="shared" si="100"/>
        <v>0</v>
      </c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</row>
    <row r="458" spans="1:214" s="30" customFormat="1" x14ac:dyDescent="0.2">
      <c r="A458" s="101" t="s">
        <v>462</v>
      </c>
      <c r="B458" s="79" t="s">
        <v>1168</v>
      </c>
      <c r="C458" s="220"/>
      <c r="D458" s="221"/>
      <c r="E458" s="222"/>
      <c r="F458" s="223"/>
      <c r="G458" s="224"/>
      <c r="H458" s="225"/>
      <c r="I458" s="225">
        <f t="shared" ref="I458:I521" si="114">C458+D458-E458+F458+G458+H458</f>
        <v>0</v>
      </c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</row>
    <row r="459" spans="1:214" s="30" customFormat="1" x14ac:dyDescent="0.2">
      <c r="A459" s="101" t="s">
        <v>463</v>
      </c>
      <c r="B459" s="79" t="s">
        <v>1169</v>
      </c>
      <c r="C459" s="220"/>
      <c r="D459" s="221"/>
      <c r="E459" s="222"/>
      <c r="F459" s="223"/>
      <c r="G459" s="224"/>
      <c r="H459" s="225"/>
      <c r="I459" s="225">
        <f t="shared" si="114"/>
        <v>0</v>
      </c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</row>
    <row r="460" spans="1:214" s="23" customFormat="1" x14ac:dyDescent="0.2">
      <c r="A460" s="101" t="s">
        <v>464</v>
      </c>
      <c r="B460" s="79" t="s">
        <v>1170</v>
      </c>
      <c r="C460" s="220"/>
      <c r="D460" s="221"/>
      <c r="E460" s="222"/>
      <c r="F460" s="223"/>
      <c r="G460" s="224"/>
      <c r="H460" s="225"/>
      <c r="I460" s="225">
        <f t="shared" si="114"/>
        <v>0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</row>
    <row r="461" spans="1:214" s="23" customFormat="1" x14ac:dyDescent="0.2">
      <c r="A461" s="80" t="s">
        <v>465</v>
      </c>
      <c r="B461" s="81" t="s">
        <v>1171</v>
      </c>
      <c r="C461" s="178">
        <f>C462+C463+C464</f>
        <v>0</v>
      </c>
      <c r="D461" s="179">
        <f t="shared" ref="D461:G461" si="115">D462+D463+D464</f>
        <v>0</v>
      </c>
      <c r="E461" s="180">
        <f t="shared" si="115"/>
        <v>0</v>
      </c>
      <c r="F461" s="181">
        <f t="shared" si="115"/>
        <v>0</v>
      </c>
      <c r="G461" s="182">
        <f t="shared" si="115"/>
        <v>0</v>
      </c>
      <c r="H461" s="183">
        <f>H462+H463+H464</f>
        <v>0</v>
      </c>
      <c r="I461" s="183">
        <f t="shared" si="114"/>
        <v>0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</row>
    <row r="462" spans="1:214" s="22" customFormat="1" ht="11.25" x14ac:dyDescent="0.15">
      <c r="A462" s="91" t="s">
        <v>466</v>
      </c>
      <c r="B462" s="83" t="s">
        <v>1172</v>
      </c>
      <c r="C462" s="220"/>
      <c r="D462" s="221"/>
      <c r="E462" s="222"/>
      <c r="F462" s="223"/>
      <c r="G462" s="224"/>
      <c r="H462" s="225"/>
      <c r="I462" s="225">
        <f t="shared" si="114"/>
        <v>0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</row>
    <row r="463" spans="1:214" s="22" customFormat="1" ht="11.25" x14ac:dyDescent="0.15">
      <c r="A463" s="91" t="s">
        <v>467</v>
      </c>
      <c r="B463" s="83" t="s">
        <v>1173</v>
      </c>
      <c r="C463" s="220"/>
      <c r="D463" s="221"/>
      <c r="E463" s="222"/>
      <c r="F463" s="223"/>
      <c r="G463" s="224"/>
      <c r="H463" s="225"/>
      <c r="I463" s="225">
        <f t="shared" si="114"/>
        <v>0</v>
      </c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</row>
    <row r="464" spans="1:214" s="22" customFormat="1" ht="21" x14ac:dyDescent="0.15">
      <c r="A464" s="91" t="s">
        <v>468</v>
      </c>
      <c r="B464" s="83" t="s">
        <v>1174</v>
      </c>
      <c r="C464" s="220"/>
      <c r="D464" s="221"/>
      <c r="E464" s="222"/>
      <c r="F464" s="223"/>
      <c r="G464" s="224"/>
      <c r="H464" s="225"/>
      <c r="I464" s="225">
        <f t="shared" si="114"/>
        <v>0</v>
      </c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</row>
    <row r="465" spans="1:214" s="30" customFormat="1" x14ac:dyDescent="0.2">
      <c r="A465" s="98" t="s">
        <v>469</v>
      </c>
      <c r="B465" s="99" t="s">
        <v>1191</v>
      </c>
      <c r="C465" s="250">
        <f>C466+C467+C468+C472+C473+C474+C475+C476+C477</f>
        <v>0</v>
      </c>
      <c r="D465" s="251">
        <f t="shared" ref="D465:G465" si="116">D466+D467+D468+D472+D473+D474+D475+D476+D477</f>
        <v>0</v>
      </c>
      <c r="E465" s="252">
        <f t="shared" si="116"/>
        <v>0</v>
      </c>
      <c r="F465" s="253">
        <f t="shared" si="116"/>
        <v>0</v>
      </c>
      <c r="G465" s="254">
        <f t="shared" si="116"/>
        <v>0</v>
      </c>
      <c r="H465" s="255">
        <f>H466+H467+H468+H472+H473+H474+H475+H476+H477</f>
        <v>0</v>
      </c>
      <c r="I465" s="255">
        <f t="shared" si="114"/>
        <v>0</v>
      </c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</row>
    <row r="466" spans="1:214" s="30" customFormat="1" x14ac:dyDescent="0.2">
      <c r="A466" s="100" t="s">
        <v>470</v>
      </c>
      <c r="B466" s="79" t="s">
        <v>1233</v>
      </c>
      <c r="C466" s="214"/>
      <c r="D466" s="215"/>
      <c r="E466" s="216"/>
      <c r="F466" s="217"/>
      <c r="G466" s="218"/>
      <c r="H466" s="219"/>
      <c r="I466" s="219">
        <f t="shared" si="114"/>
        <v>0</v>
      </c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</row>
    <row r="467" spans="1:214" s="30" customFormat="1" x14ac:dyDescent="0.2">
      <c r="A467" s="100" t="s">
        <v>471</v>
      </c>
      <c r="B467" s="79" t="s">
        <v>1155</v>
      </c>
      <c r="C467" s="214"/>
      <c r="D467" s="215"/>
      <c r="E467" s="216"/>
      <c r="F467" s="217"/>
      <c r="G467" s="218"/>
      <c r="H467" s="219"/>
      <c r="I467" s="219">
        <f t="shared" si="114"/>
        <v>0</v>
      </c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</row>
    <row r="468" spans="1:214" s="30" customFormat="1" x14ac:dyDescent="0.2">
      <c r="A468" s="80" t="s">
        <v>472</v>
      </c>
      <c r="B468" s="81" t="s">
        <v>1156</v>
      </c>
      <c r="C468" s="178">
        <f>C469+C470+C471</f>
        <v>0</v>
      </c>
      <c r="D468" s="179">
        <f t="shared" ref="D468:G468" si="117">D469+D470+D471</f>
        <v>0</v>
      </c>
      <c r="E468" s="180">
        <f t="shared" si="117"/>
        <v>0</v>
      </c>
      <c r="F468" s="181">
        <f t="shared" si="117"/>
        <v>0</v>
      </c>
      <c r="G468" s="182">
        <f t="shared" si="117"/>
        <v>0</v>
      </c>
      <c r="H468" s="183">
        <f>H469+H470+H471</f>
        <v>0</v>
      </c>
      <c r="I468" s="183">
        <f t="shared" si="114"/>
        <v>0</v>
      </c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</row>
    <row r="469" spans="1:214" s="22" customFormat="1" ht="21" x14ac:dyDescent="0.15">
      <c r="A469" s="82" t="s">
        <v>473</v>
      </c>
      <c r="B469" s="83" t="s">
        <v>1161</v>
      </c>
      <c r="C469" s="184"/>
      <c r="D469" s="185"/>
      <c r="E469" s="186"/>
      <c r="F469" s="187"/>
      <c r="G469" s="188"/>
      <c r="H469" s="189"/>
      <c r="I469" s="189">
        <f t="shared" si="114"/>
        <v>0</v>
      </c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</row>
    <row r="470" spans="1:214" s="22" customFormat="1" ht="11.25" x14ac:dyDescent="0.15">
      <c r="A470" s="82" t="s">
        <v>474</v>
      </c>
      <c r="B470" s="83" t="s">
        <v>1158</v>
      </c>
      <c r="C470" s="184"/>
      <c r="D470" s="185"/>
      <c r="E470" s="186"/>
      <c r="F470" s="187"/>
      <c r="G470" s="188"/>
      <c r="H470" s="189"/>
      <c r="I470" s="189">
        <f t="shared" si="114"/>
        <v>0</v>
      </c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</row>
    <row r="471" spans="1:214" s="22" customFormat="1" ht="11.25" x14ac:dyDescent="0.15">
      <c r="A471" s="82" t="s">
        <v>475</v>
      </c>
      <c r="B471" s="83" t="s">
        <v>1162</v>
      </c>
      <c r="C471" s="184"/>
      <c r="D471" s="185"/>
      <c r="E471" s="186"/>
      <c r="F471" s="187"/>
      <c r="G471" s="188"/>
      <c r="H471" s="189"/>
      <c r="I471" s="189">
        <f t="shared" si="114"/>
        <v>0</v>
      </c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</row>
    <row r="472" spans="1:214" s="49" customFormat="1" x14ac:dyDescent="0.2">
      <c r="A472" s="101" t="s">
        <v>476</v>
      </c>
      <c r="B472" s="79" t="s">
        <v>1166</v>
      </c>
      <c r="C472" s="220"/>
      <c r="D472" s="221"/>
      <c r="E472" s="222"/>
      <c r="F472" s="223"/>
      <c r="G472" s="224"/>
      <c r="H472" s="225"/>
      <c r="I472" s="225">
        <f t="shared" si="114"/>
        <v>0</v>
      </c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</row>
    <row r="473" spans="1:214" s="49" customFormat="1" x14ac:dyDescent="0.2">
      <c r="A473" s="101" t="s">
        <v>477</v>
      </c>
      <c r="B473" s="79" t="s">
        <v>1167</v>
      </c>
      <c r="C473" s="220"/>
      <c r="D473" s="221"/>
      <c r="E473" s="222"/>
      <c r="F473" s="223"/>
      <c r="G473" s="224"/>
      <c r="H473" s="225"/>
      <c r="I473" s="225">
        <f t="shared" si="114"/>
        <v>0</v>
      </c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8"/>
      <c r="EW473" s="48"/>
      <c r="EX473" s="48"/>
      <c r="EY473" s="48"/>
      <c r="EZ473" s="48"/>
      <c r="FA473" s="48"/>
      <c r="FB473" s="48"/>
      <c r="FC473" s="48"/>
      <c r="FD473" s="48"/>
      <c r="FE473" s="48"/>
      <c r="FF473" s="48"/>
      <c r="FG473" s="48"/>
      <c r="FH473" s="48"/>
      <c r="FI473" s="48"/>
      <c r="FJ473" s="48"/>
      <c r="FK473" s="48"/>
      <c r="FL473" s="48"/>
      <c r="FM473" s="48"/>
      <c r="FN473" s="48"/>
      <c r="FO473" s="48"/>
      <c r="FP473" s="48"/>
      <c r="FQ473" s="48"/>
      <c r="FR473" s="48"/>
      <c r="FS473" s="48"/>
      <c r="FT473" s="48"/>
      <c r="FU473" s="48"/>
      <c r="FV473" s="48"/>
      <c r="FW473" s="48"/>
      <c r="FX473" s="48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</row>
    <row r="474" spans="1:214" s="49" customFormat="1" x14ac:dyDescent="0.2">
      <c r="A474" s="101" t="s">
        <v>478</v>
      </c>
      <c r="B474" s="79" t="s">
        <v>1168</v>
      </c>
      <c r="C474" s="220"/>
      <c r="D474" s="221"/>
      <c r="E474" s="222"/>
      <c r="F474" s="223"/>
      <c r="G474" s="224"/>
      <c r="H474" s="225"/>
      <c r="I474" s="225">
        <f t="shared" si="114"/>
        <v>0</v>
      </c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</row>
    <row r="475" spans="1:214" s="23" customFormat="1" x14ac:dyDescent="0.2">
      <c r="A475" s="101" t="s">
        <v>479</v>
      </c>
      <c r="B475" s="79" t="s">
        <v>1169</v>
      </c>
      <c r="C475" s="220"/>
      <c r="D475" s="221"/>
      <c r="E475" s="222"/>
      <c r="F475" s="223"/>
      <c r="G475" s="224"/>
      <c r="H475" s="225"/>
      <c r="I475" s="225">
        <f t="shared" si="114"/>
        <v>0</v>
      </c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  <c r="FS475" s="14"/>
      <c r="FT475" s="14"/>
      <c r="FU475" s="14"/>
      <c r="FV475" s="14"/>
      <c r="FW475" s="14"/>
      <c r="FX475" s="14"/>
      <c r="FY475" s="14"/>
      <c r="FZ475" s="14"/>
      <c r="GA475" s="14"/>
      <c r="GB475" s="14"/>
      <c r="GC475" s="14"/>
      <c r="GD475" s="14"/>
      <c r="GE475" s="14"/>
      <c r="GF475" s="14"/>
      <c r="GG475" s="14"/>
      <c r="GH475" s="14"/>
      <c r="GI475" s="14"/>
      <c r="GJ475" s="14"/>
      <c r="GK475" s="14"/>
      <c r="GL475" s="14"/>
      <c r="GM475" s="14"/>
      <c r="GN475" s="14"/>
      <c r="GO475" s="14"/>
      <c r="GP475" s="14"/>
      <c r="GQ475" s="14"/>
      <c r="GR475" s="14"/>
      <c r="GS475" s="14"/>
      <c r="GT475" s="14"/>
      <c r="GU475" s="14"/>
      <c r="GV475" s="14"/>
      <c r="GW475" s="14"/>
      <c r="GX475" s="14"/>
      <c r="GY475" s="14"/>
      <c r="GZ475" s="14"/>
      <c r="HA475" s="14"/>
      <c r="HB475" s="14"/>
      <c r="HC475" s="14"/>
      <c r="HD475" s="14"/>
      <c r="HE475" s="14"/>
      <c r="HF475" s="14"/>
    </row>
    <row r="476" spans="1:214" s="23" customFormat="1" x14ac:dyDescent="0.2">
      <c r="A476" s="101" t="s">
        <v>480</v>
      </c>
      <c r="B476" s="79" t="s">
        <v>1170</v>
      </c>
      <c r="C476" s="220"/>
      <c r="D476" s="221"/>
      <c r="E476" s="222"/>
      <c r="F476" s="223"/>
      <c r="G476" s="224"/>
      <c r="H476" s="225"/>
      <c r="I476" s="225">
        <f t="shared" si="114"/>
        <v>0</v>
      </c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  <c r="FS476" s="14"/>
      <c r="FT476" s="14"/>
      <c r="FU476" s="14"/>
      <c r="FV476" s="14"/>
      <c r="FW476" s="14"/>
      <c r="FX476" s="14"/>
      <c r="FY476" s="14"/>
      <c r="FZ476" s="14"/>
      <c r="GA476" s="14"/>
      <c r="GB476" s="14"/>
      <c r="GC476" s="14"/>
      <c r="GD476" s="14"/>
      <c r="GE476" s="14"/>
      <c r="GF476" s="14"/>
      <c r="GG476" s="14"/>
      <c r="GH476" s="14"/>
      <c r="GI476" s="14"/>
      <c r="GJ476" s="14"/>
      <c r="GK476" s="14"/>
      <c r="GL476" s="14"/>
      <c r="GM476" s="14"/>
      <c r="GN476" s="14"/>
      <c r="GO476" s="14"/>
      <c r="GP476" s="14"/>
      <c r="GQ476" s="14"/>
      <c r="GR476" s="14"/>
      <c r="GS476" s="14"/>
      <c r="GT476" s="14"/>
      <c r="GU476" s="14"/>
      <c r="GV476" s="14"/>
      <c r="GW476" s="14"/>
      <c r="GX476" s="14"/>
      <c r="GY476" s="14"/>
      <c r="GZ476" s="14"/>
      <c r="HA476" s="14"/>
      <c r="HB476" s="14"/>
      <c r="HC476" s="14"/>
      <c r="HD476" s="14"/>
      <c r="HE476" s="14"/>
      <c r="HF476" s="14"/>
    </row>
    <row r="477" spans="1:214" s="30" customFormat="1" x14ac:dyDescent="0.2">
      <c r="A477" s="80" t="s">
        <v>481</v>
      </c>
      <c r="B477" s="81" t="s">
        <v>1171</v>
      </c>
      <c r="C477" s="178">
        <f>C478+C479+C480</f>
        <v>0</v>
      </c>
      <c r="D477" s="179">
        <f t="shared" ref="D477:G477" si="118">D478+D479+D480</f>
        <v>0</v>
      </c>
      <c r="E477" s="180">
        <f t="shared" si="118"/>
        <v>0</v>
      </c>
      <c r="F477" s="181">
        <f t="shared" si="118"/>
        <v>0</v>
      </c>
      <c r="G477" s="182">
        <f t="shared" si="118"/>
        <v>0</v>
      </c>
      <c r="H477" s="183">
        <f>H478+H479+H480</f>
        <v>0</v>
      </c>
      <c r="I477" s="183">
        <f t="shared" si="114"/>
        <v>0</v>
      </c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</row>
    <row r="478" spans="1:214" s="22" customFormat="1" ht="11.25" x14ac:dyDescent="0.15">
      <c r="A478" s="91" t="s">
        <v>482</v>
      </c>
      <c r="B478" s="83" t="s">
        <v>1172</v>
      </c>
      <c r="C478" s="220"/>
      <c r="D478" s="221"/>
      <c r="E478" s="222"/>
      <c r="F478" s="223"/>
      <c r="G478" s="224"/>
      <c r="H478" s="225"/>
      <c r="I478" s="225">
        <f t="shared" si="114"/>
        <v>0</v>
      </c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  <c r="GY478" s="21"/>
      <c r="GZ478" s="21"/>
      <c r="HA478" s="21"/>
      <c r="HB478" s="21"/>
      <c r="HC478" s="21"/>
      <c r="HD478" s="21"/>
      <c r="HE478" s="21"/>
      <c r="HF478" s="21"/>
    </row>
    <row r="479" spans="1:214" s="22" customFormat="1" ht="11.25" x14ac:dyDescent="0.15">
      <c r="A479" s="91" t="s">
        <v>483</v>
      </c>
      <c r="B479" s="83" t="s">
        <v>1173</v>
      </c>
      <c r="C479" s="220"/>
      <c r="D479" s="221"/>
      <c r="E479" s="222"/>
      <c r="F479" s="223"/>
      <c r="G479" s="224"/>
      <c r="H479" s="225"/>
      <c r="I479" s="225">
        <f t="shared" si="114"/>
        <v>0</v>
      </c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</row>
    <row r="480" spans="1:214" s="22" customFormat="1" ht="21" x14ac:dyDescent="0.15">
      <c r="A480" s="91" t="s">
        <v>484</v>
      </c>
      <c r="B480" s="83" t="s">
        <v>1174</v>
      </c>
      <c r="C480" s="220"/>
      <c r="D480" s="221"/>
      <c r="E480" s="222"/>
      <c r="F480" s="223"/>
      <c r="G480" s="224"/>
      <c r="H480" s="225"/>
      <c r="I480" s="225">
        <f t="shared" si="114"/>
        <v>0</v>
      </c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</row>
    <row r="481" spans="1:214" s="50" customFormat="1" x14ac:dyDescent="0.2">
      <c r="A481" s="76" t="s">
        <v>485</v>
      </c>
      <c r="B481" s="77" t="s">
        <v>9</v>
      </c>
      <c r="C481" s="166">
        <f>C482+C498+C514+C530</f>
        <v>0</v>
      </c>
      <c r="D481" s="167">
        <f t="shared" ref="D481:G481" si="119">D482+D498+D514+D530</f>
        <v>0</v>
      </c>
      <c r="E481" s="168">
        <f t="shared" si="119"/>
        <v>0</v>
      </c>
      <c r="F481" s="169">
        <f t="shared" si="119"/>
        <v>0</v>
      </c>
      <c r="G481" s="170">
        <f t="shared" si="119"/>
        <v>0</v>
      </c>
      <c r="H481" s="171">
        <f>H482+H498+H514+H530</f>
        <v>0</v>
      </c>
      <c r="I481" s="171">
        <f t="shared" si="114"/>
        <v>0</v>
      </c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  <c r="FU481" s="14"/>
      <c r="FV481" s="14"/>
      <c r="FW481" s="14"/>
      <c r="FX481" s="14"/>
      <c r="FY481" s="14"/>
      <c r="FZ481" s="14"/>
      <c r="GA481" s="14"/>
      <c r="GB481" s="14"/>
      <c r="GC481" s="14"/>
      <c r="GD481" s="14"/>
      <c r="GE481" s="14"/>
      <c r="GF481" s="14"/>
      <c r="GG481" s="14"/>
      <c r="GH481" s="14"/>
      <c r="GI481" s="14"/>
      <c r="GJ481" s="14"/>
      <c r="GK481" s="14"/>
      <c r="GL481" s="14"/>
      <c r="GM481" s="14"/>
      <c r="GN481" s="14"/>
      <c r="GO481" s="14"/>
      <c r="GP481" s="14"/>
      <c r="GQ481" s="14"/>
      <c r="GR481" s="14"/>
      <c r="GS481" s="14"/>
      <c r="GT481" s="14"/>
      <c r="GU481" s="14"/>
      <c r="GV481" s="14"/>
      <c r="GW481" s="14"/>
      <c r="GX481" s="14"/>
      <c r="GY481" s="14"/>
      <c r="GZ481" s="14"/>
      <c r="HA481" s="14"/>
      <c r="HB481" s="14"/>
      <c r="HC481" s="14"/>
      <c r="HD481" s="14"/>
      <c r="HE481" s="14"/>
      <c r="HF481" s="14"/>
    </row>
    <row r="482" spans="1:214" s="23" customFormat="1" x14ac:dyDescent="0.2">
      <c r="A482" s="98" t="s">
        <v>486</v>
      </c>
      <c r="B482" s="99" t="s">
        <v>1188</v>
      </c>
      <c r="C482" s="250">
        <f>C483+C484+C485+C489+C490+C491+C492+C493+C494</f>
        <v>0</v>
      </c>
      <c r="D482" s="251">
        <f t="shared" ref="D482:G482" si="120">D483+D484+D485+D489+D490+D491+D492+D493+D494</f>
        <v>0</v>
      </c>
      <c r="E482" s="252">
        <f t="shared" si="120"/>
        <v>0</v>
      </c>
      <c r="F482" s="253">
        <f t="shared" si="120"/>
        <v>0</v>
      </c>
      <c r="G482" s="254">
        <f t="shared" si="120"/>
        <v>0</v>
      </c>
      <c r="H482" s="255">
        <f>H483+H484+H485+H489+H490+H491+H492+H493+H494</f>
        <v>0</v>
      </c>
      <c r="I482" s="255">
        <f t="shared" si="114"/>
        <v>0</v>
      </c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  <c r="FS482" s="14"/>
      <c r="FT482" s="14"/>
      <c r="FU482" s="14"/>
      <c r="FV482" s="14"/>
      <c r="FW482" s="14"/>
      <c r="FX482" s="14"/>
      <c r="FY482" s="14"/>
      <c r="FZ482" s="14"/>
      <c r="GA482" s="14"/>
      <c r="GB482" s="14"/>
      <c r="GC482" s="14"/>
      <c r="GD482" s="14"/>
      <c r="GE482" s="14"/>
      <c r="GF482" s="14"/>
      <c r="GG482" s="14"/>
      <c r="GH482" s="14"/>
      <c r="GI482" s="14"/>
      <c r="GJ482" s="14"/>
      <c r="GK482" s="14"/>
      <c r="GL482" s="14"/>
      <c r="GM482" s="14"/>
      <c r="GN482" s="14"/>
      <c r="GO482" s="14"/>
      <c r="GP482" s="14"/>
      <c r="GQ482" s="14"/>
      <c r="GR482" s="14"/>
      <c r="GS482" s="14"/>
      <c r="GT482" s="14"/>
      <c r="GU482" s="14"/>
      <c r="GV482" s="14"/>
      <c r="GW482" s="14"/>
      <c r="GX482" s="14"/>
      <c r="GY482" s="14"/>
      <c r="GZ482" s="14"/>
      <c r="HA482" s="14"/>
      <c r="HB482" s="14"/>
      <c r="HC482" s="14"/>
      <c r="HD482" s="14"/>
      <c r="HE482" s="14"/>
      <c r="HF482" s="14"/>
    </row>
    <row r="483" spans="1:214" s="30" customFormat="1" x14ac:dyDescent="0.2">
      <c r="A483" s="100" t="s">
        <v>487</v>
      </c>
      <c r="B483" s="79" t="s">
        <v>1233</v>
      </c>
      <c r="C483" s="214"/>
      <c r="D483" s="215"/>
      <c r="E483" s="216"/>
      <c r="F483" s="217"/>
      <c r="G483" s="218"/>
      <c r="H483" s="219"/>
      <c r="I483" s="219">
        <f t="shared" si="114"/>
        <v>0</v>
      </c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</row>
    <row r="484" spans="1:214" s="30" customFormat="1" x14ac:dyDescent="0.2">
      <c r="A484" s="100" t="s">
        <v>488</v>
      </c>
      <c r="B484" s="79" t="s">
        <v>1155</v>
      </c>
      <c r="C484" s="214"/>
      <c r="D484" s="215"/>
      <c r="E484" s="216"/>
      <c r="F484" s="217"/>
      <c r="G484" s="218"/>
      <c r="H484" s="219"/>
      <c r="I484" s="219">
        <f t="shared" si="114"/>
        <v>0</v>
      </c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</row>
    <row r="485" spans="1:214" s="30" customFormat="1" x14ac:dyDescent="0.2">
      <c r="A485" s="80" t="s">
        <v>489</v>
      </c>
      <c r="B485" s="81" t="s">
        <v>1156</v>
      </c>
      <c r="C485" s="178">
        <f>C486+C487+C488</f>
        <v>0</v>
      </c>
      <c r="D485" s="179">
        <f t="shared" ref="D485:G485" si="121">D486+D487+D488</f>
        <v>0</v>
      </c>
      <c r="E485" s="180">
        <f t="shared" si="121"/>
        <v>0</v>
      </c>
      <c r="F485" s="181">
        <f t="shared" si="121"/>
        <v>0</v>
      </c>
      <c r="G485" s="182">
        <f t="shared" si="121"/>
        <v>0</v>
      </c>
      <c r="H485" s="183">
        <f>H486+H487+H488</f>
        <v>0</v>
      </c>
      <c r="I485" s="183">
        <f t="shared" si="114"/>
        <v>0</v>
      </c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</row>
    <row r="486" spans="1:214" s="22" customFormat="1" ht="21" x14ac:dyDescent="0.15">
      <c r="A486" s="82" t="s">
        <v>490</v>
      </c>
      <c r="B486" s="83" t="s">
        <v>1161</v>
      </c>
      <c r="C486" s="184"/>
      <c r="D486" s="185"/>
      <c r="E486" s="186"/>
      <c r="F486" s="187"/>
      <c r="G486" s="188"/>
      <c r="H486" s="189"/>
      <c r="I486" s="189">
        <f t="shared" si="114"/>
        <v>0</v>
      </c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</row>
    <row r="487" spans="1:214" s="22" customFormat="1" ht="11.25" x14ac:dyDescent="0.15">
      <c r="A487" s="82" t="s">
        <v>491</v>
      </c>
      <c r="B487" s="83" t="s">
        <v>1158</v>
      </c>
      <c r="C487" s="184"/>
      <c r="D487" s="185"/>
      <c r="E487" s="186"/>
      <c r="F487" s="187"/>
      <c r="G487" s="188"/>
      <c r="H487" s="189"/>
      <c r="I487" s="189">
        <f t="shared" si="114"/>
        <v>0</v>
      </c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</row>
    <row r="488" spans="1:214" s="22" customFormat="1" ht="11.25" x14ac:dyDescent="0.15">
      <c r="A488" s="82" t="s">
        <v>492</v>
      </c>
      <c r="B488" s="83" t="s">
        <v>1162</v>
      </c>
      <c r="C488" s="184"/>
      <c r="D488" s="185"/>
      <c r="E488" s="186"/>
      <c r="F488" s="187"/>
      <c r="G488" s="188"/>
      <c r="H488" s="189"/>
      <c r="I488" s="189">
        <f t="shared" si="114"/>
        <v>0</v>
      </c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</row>
    <row r="489" spans="1:214" x14ac:dyDescent="0.2">
      <c r="A489" s="101" t="s">
        <v>493</v>
      </c>
      <c r="B489" s="79" t="s">
        <v>1166</v>
      </c>
      <c r="C489" s="220"/>
      <c r="D489" s="221"/>
      <c r="E489" s="222"/>
      <c r="F489" s="223"/>
      <c r="G489" s="224"/>
      <c r="H489" s="225"/>
      <c r="I489" s="225">
        <f t="shared" si="114"/>
        <v>0</v>
      </c>
    </row>
    <row r="490" spans="1:214" x14ac:dyDescent="0.2">
      <c r="A490" s="101" t="s">
        <v>494</v>
      </c>
      <c r="B490" s="79" t="s">
        <v>1167</v>
      </c>
      <c r="C490" s="220"/>
      <c r="D490" s="221"/>
      <c r="E490" s="222"/>
      <c r="F490" s="223"/>
      <c r="G490" s="224"/>
      <c r="H490" s="225"/>
      <c r="I490" s="225">
        <f t="shared" si="114"/>
        <v>0</v>
      </c>
    </row>
    <row r="491" spans="1:214" x14ac:dyDescent="0.2">
      <c r="A491" s="101" t="s">
        <v>495</v>
      </c>
      <c r="B491" s="79" t="s">
        <v>1168</v>
      </c>
      <c r="C491" s="220"/>
      <c r="D491" s="221"/>
      <c r="E491" s="222"/>
      <c r="F491" s="223"/>
      <c r="G491" s="224"/>
      <c r="H491" s="225"/>
      <c r="I491" s="225">
        <f t="shared" si="114"/>
        <v>0</v>
      </c>
    </row>
    <row r="492" spans="1:214" x14ac:dyDescent="0.2">
      <c r="A492" s="101" t="s">
        <v>496</v>
      </c>
      <c r="B492" s="79" t="s">
        <v>1169</v>
      </c>
      <c r="C492" s="220"/>
      <c r="D492" s="221"/>
      <c r="E492" s="222"/>
      <c r="F492" s="223"/>
      <c r="G492" s="224"/>
      <c r="H492" s="225"/>
      <c r="I492" s="225">
        <f t="shared" si="114"/>
        <v>0</v>
      </c>
    </row>
    <row r="493" spans="1:214" x14ac:dyDescent="0.2">
      <c r="A493" s="101" t="s">
        <v>497</v>
      </c>
      <c r="B493" s="79" t="s">
        <v>1170</v>
      </c>
      <c r="C493" s="220"/>
      <c r="D493" s="221"/>
      <c r="E493" s="222"/>
      <c r="F493" s="223"/>
      <c r="G493" s="224"/>
      <c r="H493" s="225"/>
      <c r="I493" s="225">
        <f t="shared" si="114"/>
        <v>0</v>
      </c>
    </row>
    <row r="494" spans="1:214" x14ac:dyDescent="0.2">
      <c r="A494" s="80" t="s">
        <v>498</v>
      </c>
      <c r="B494" s="81" t="s">
        <v>1171</v>
      </c>
      <c r="C494" s="178">
        <f>C495+C496+C497</f>
        <v>0</v>
      </c>
      <c r="D494" s="179">
        <f t="shared" ref="D494:G494" si="122">D495+D496+D497</f>
        <v>0</v>
      </c>
      <c r="E494" s="180">
        <f t="shared" si="122"/>
        <v>0</v>
      </c>
      <c r="F494" s="181">
        <f t="shared" si="122"/>
        <v>0</v>
      </c>
      <c r="G494" s="182">
        <f t="shared" si="122"/>
        <v>0</v>
      </c>
      <c r="H494" s="183">
        <f>H495+H496+H497</f>
        <v>0</v>
      </c>
      <c r="I494" s="183">
        <f t="shared" si="114"/>
        <v>0</v>
      </c>
    </row>
    <row r="495" spans="1:214" s="22" customFormat="1" ht="11.25" x14ac:dyDescent="0.15">
      <c r="A495" s="91" t="s">
        <v>499</v>
      </c>
      <c r="B495" s="83" t="s">
        <v>1172</v>
      </c>
      <c r="C495" s="220"/>
      <c r="D495" s="221"/>
      <c r="E495" s="222"/>
      <c r="F495" s="223"/>
      <c r="G495" s="224"/>
      <c r="H495" s="225"/>
      <c r="I495" s="225">
        <f t="shared" si="114"/>
        <v>0</v>
      </c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</row>
    <row r="496" spans="1:214" s="22" customFormat="1" ht="11.25" x14ac:dyDescent="0.15">
      <c r="A496" s="91" t="s">
        <v>500</v>
      </c>
      <c r="B496" s="83" t="s">
        <v>1173</v>
      </c>
      <c r="C496" s="220"/>
      <c r="D496" s="221"/>
      <c r="E496" s="222"/>
      <c r="F496" s="223"/>
      <c r="G496" s="224"/>
      <c r="H496" s="225"/>
      <c r="I496" s="225">
        <f t="shared" si="114"/>
        <v>0</v>
      </c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  <c r="GY496" s="21"/>
      <c r="GZ496" s="21"/>
      <c r="HA496" s="21"/>
      <c r="HB496" s="21"/>
      <c r="HC496" s="21"/>
      <c r="HD496" s="21"/>
      <c r="HE496" s="21"/>
      <c r="HF496" s="21"/>
    </row>
    <row r="497" spans="1:214" s="22" customFormat="1" ht="21" x14ac:dyDescent="0.15">
      <c r="A497" s="91" t="s">
        <v>501</v>
      </c>
      <c r="B497" s="83" t="s">
        <v>1174</v>
      </c>
      <c r="C497" s="220"/>
      <c r="D497" s="221"/>
      <c r="E497" s="222"/>
      <c r="F497" s="223"/>
      <c r="G497" s="224"/>
      <c r="H497" s="225"/>
      <c r="I497" s="225">
        <f t="shared" si="114"/>
        <v>0</v>
      </c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</row>
    <row r="498" spans="1:214" x14ac:dyDescent="0.2">
      <c r="A498" s="98" t="s">
        <v>502</v>
      </c>
      <c r="B498" s="99" t="s">
        <v>1192</v>
      </c>
      <c r="C498" s="250">
        <f>C499+C500+C501+C505+C506+C507+C508+C509+C510</f>
        <v>0</v>
      </c>
      <c r="D498" s="251">
        <f t="shared" ref="D498:G498" si="123">D499+D500+D501+D505+D506+D507+D508+D509+D510</f>
        <v>0</v>
      </c>
      <c r="E498" s="252">
        <f t="shared" si="123"/>
        <v>0</v>
      </c>
      <c r="F498" s="253">
        <f t="shared" si="123"/>
        <v>0</v>
      </c>
      <c r="G498" s="254">
        <f t="shared" si="123"/>
        <v>0</v>
      </c>
      <c r="H498" s="255">
        <f>H499+H500+H501+H505+H506+H507+H508+H509+H510</f>
        <v>0</v>
      </c>
      <c r="I498" s="255">
        <f t="shared" si="114"/>
        <v>0</v>
      </c>
    </row>
    <row r="499" spans="1:214" x14ac:dyDescent="0.2">
      <c r="A499" s="100" t="s">
        <v>503</v>
      </c>
      <c r="B499" s="79" t="s">
        <v>1233</v>
      </c>
      <c r="C499" s="214"/>
      <c r="D499" s="215"/>
      <c r="E499" s="216"/>
      <c r="F499" s="217"/>
      <c r="G499" s="218"/>
      <c r="H499" s="219"/>
      <c r="I499" s="219">
        <f t="shared" si="114"/>
        <v>0</v>
      </c>
    </row>
    <row r="500" spans="1:214" x14ac:dyDescent="0.2">
      <c r="A500" s="100" t="s">
        <v>504</v>
      </c>
      <c r="B500" s="79" t="s">
        <v>1155</v>
      </c>
      <c r="C500" s="214"/>
      <c r="D500" s="215"/>
      <c r="E500" s="216"/>
      <c r="F500" s="217"/>
      <c r="G500" s="218"/>
      <c r="H500" s="219"/>
      <c r="I500" s="219">
        <f t="shared" si="114"/>
        <v>0</v>
      </c>
    </row>
    <row r="501" spans="1:214" x14ac:dyDescent="0.2">
      <c r="A501" s="80" t="s">
        <v>505</v>
      </c>
      <c r="B501" s="81" t="s">
        <v>1156</v>
      </c>
      <c r="C501" s="178">
        <f>C502+C503+C504</f>
        <v>0</v>
      </c>
      <c r="D501" s="179">
        <f t="shared" ref="D501:G501" si="124">D502+D503+D504</f>
        <v>0</v>
      </c>
      <c r="E501" s="180">
        <f t="shared" si="124"/>
        <v>0</v>
      </c>
      <c r="F501" s="181">
        <f t="shared" si="124"/>
        <v>0</v>
      </c>
      <c r="G501" s="182">
        <f t="shared" si="124"/>
        <v>0</v>
      </c>
      <c r="H501" s="183">
        <f>H502+H503+H504</f>
        <v>0</v>
      </c>
      <c r="I501" s="183">
        <f t="shared" si="114"/>
        <v>0</v>
      </c>
    </row>
    <row r="502" spans="1:214" s="22" customFormat="1" ht="21" x14ac:dyDescent="0.15">
      <c r="A502" s="82" t="s">
        <v>506</v>
      </c>
      <c r="B502" s="83" t="s">
        <v>1161</v>
      </c>
      <c r="C502" s="184"/>
      <c r="D502" s="185"/>
      <c r="E502" s="186"/>
      <c r="F502" s="187"/>
      <c r="G502" s="188"/>
      <c r="H502" s="189"/>
      <c r="I502" s="189">
        <f t="shared" si="114"/>
        <v>0</v>
      </c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  <c r="GY502" s="21"/>
      <c r="GZ502" s="21"/>
      <c r="HA502" s="21"/>
      <c r="HB502" s="21"/>
      <c r="HC502" s="21"/>
      <c r="HD502" s="21"/>
      <c r="HE502" s="21"/>
      <c r="HF502" s="21"/>
    </row>
    <row r="503" spans="1:214" s="22" customFormat="1" ht="11.25" x14ac:dyDescent="0.15">
      <c r="A503" s="82" t="s">
        <v>507</v>
      </c>
      <c r="B503" s="83" t="s">
        <v>1158</v>
      </c>
      <c r="C503" s="184"/>
      <c r="D503" s="185"/>
      <c r="E503" s="186"/>
      <c r="F503" s="187"/>
      <c r="G503" s="188"/>
      <c r="H503" s="189"/>
      <c r="I503" s="189">
        <f t="shared" si="114"/>
        <v>0</v>
      </c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</row>
    <row r="504" spans="1:214" s="22" customFormat="1" ht="11.25" x14ac:dyDescent="0.15">
      <c r="A504" s="82" t="s">
        <v>508</v>
      </c>
      <c r="B504" s="83" t="s">
        <v>1162</v>
      </c>
      <c r="C504" s="184"/>
      <c r="D504" s="185"/>
      <c r="E504" s="186"/>
      <c r="F504" s="187"/>
      <c r="G504" s="188"/>
      <c r="H504" s="189"/>
      <c r="I504" s="189">
        <f t="shared" si="114"/>
        <v>0</v>
      </c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  <c r="GY504" s="21"/>
      <c r="GZ504" s="21"/>
      <c r="HA504" s="21"/>
      <c r="HB504" s="21"/>
      <c r="HC504" s="21"/>
      <c r="HD504" s="21"/>
      <c r="HE504" s="21"/>
      <c r="HF504" s="21"/>
    </row>
    <row r="505" spans="1:214" x14ac:dyDescent="0.2">
      <c r="A505" s="101" t="s">
        <v>509</v>
      </c>
      <c r="B505" s="79" t="s">
        <v>1166</v>
      </c>
      <c r="C505" s="220"/>
      <c r="D505" s="221"/>
      <c r="E505" s="222"/>
      <c r="F505" s="223"/>
      <c r="G505" s="224"/>
      <c r="H505" s="225"/>
      <c r="I505" s="225">
        <f t="shared" si="114"/>
        <v>0</v>
      </c>
    </row>
    <row r="506" spans="1:214" x14ac:dyDescent="0.2">
      <c r="A506" s="101" t="s">
        <v>510</v>
      </c>
      <c r="B506" s="79" t="s">
        <v>1167</v>
      </c>
      <c r="C506" s="220"/>
      <c r="D506" s="221"/>
      <c r="E506" s="222"/>
      <c r="F506" s="223"/>
      <c r="G506" s="224"/>
      <c r="H506" s="225"/>
      <c r="I506" s="225">
        <f t="shared" si="114"/>
        <v>0</v>
      </c>
    </row>
    <row r="507" spans="1:214" x14ac:dyDescent="0.2">
      <c r="A507" s="101" t="s">
        <v>511</v>
      </c>
      <c r="B507" s="79" t="s">
        <v>1168</v>
      </c>
      <c r="C507" s="220"/>
      <c r="D507" s="221"/>
      <c r="E507" s="222"/>
      <c r="F507" s="223"/>
      <c r="G507" s="224"/>
      <c r="H507" s="225"/>
      <c r="I507" s="225">
        <f t="shared" si="114"/>
        <v>0</v>
      </c>
    </row>
    <row r="508" spans="1:214" x14ac:dyDescent="0.2">
      <c r="A508" s="101" t="s">
        <v>512</v>
      </c>
      <c r="B508" s="79" t="s">
        <v>1169</v>
      </c>
      <c r="C508" s="220"/>
      <c r="D508" s="221"/>
      <c r="E508" s="222"/>
      <c r="F508" s="223"/>
      <c r="G508" s="224"/>
      <c r="H508" s="225"/>
      <c r="I508" s="225">
        <f t="shared" si="114"/>
        <v>0</v>
      </c>
    </row>
    <row r="509" spans="1:214" x14ac:dyDescent="0.2">
      <c r="A509" s="101" t="s">
        <v>513</v>
      </c>
      <c r="B509" s="79" t="s">
        <v>1170</v>
      </c>
      <c r="C509" s="220"/>
      <c r="D509" s="221"/>
      <c r="E509" s="222"/>
      <c r="F509" s="223"/>
      <c r="G509" s="224"/>
      <c r="H509" s="225"/>
      <c r="I509" s="225">
        <f t="shared" si="114"/>
        <v>0</v>
      </c>
    </row>
    <row r="510" spans="1:214" x14ac:dyDescent="0.2">
      <c r="A510" s="80" t="s">
        <v>514</v>
      </c>
      <c r="B510" s="81" t="s">
        <v>1171</v>
      </c>
      <c r="C510" s="178">
        <f>C511+C512+C513</f>
        <v>0</v>
      </c>
      <c r="D510" s="179">
        <f t="shared" ref="D510:G510" si="125">D511+D512+D513</f>
        <v>0</v>
      </c>
      <c r="E510" s="180">
        <f t="shared" si="125"/>
        <v>0</v>
      </c>
      <c r="F510" s="181">
        <f t="shared" si="125"/>
        <v>0</v>
      </c>
      <c r="G510" s="182">
        <f t="shared" si="125"/>
        <v>0</v>
      </c>
      <c r="H510" s="183">
        <f>H511+H512+H513</f>
        <v>0</v>
      </c>
      <c r="I510" s="183">
        <f t="shared" si="114"/>
        <v>0</v>
      </c>
    </row>
    <row r="511" spans="1:214" s="22" customFormat="1" ht="11.25" x14ac:dyDescent="0.15">
      <c r="A511" s="91" t="s">
        <v>515</v>
      </c>
      <c r="B511" s="83" t="s">
        <v>1172</v>
      </c>
      <c r="C511" s="220"/>
      <c r="D511" s="221"/>
      <c r="E511" s="222"/>
      <c r="F511" s="223"/>
      <c r="G511" s="224"/>
      <c r="H511" s="225"/>
      <c r="I511" s="225">
        <f t="shared" si="114"/>
        <v>0</v>
      </c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  <c r="GY511" s="21"/>
      <c r="GZ511" s="21"/>
      <c r="HA511" s="21"/>
      <c r="HB511" s="21"/>
      <c r="HC511" s="21"/>
      <c r="HD511" s="21"/>
      <c r="HE511" s="21"/>
      <c r="HF511" s="21"/>
    </row>
    <row r="512" spans="1:214" s="22" customFormat="1" ht="11.25" x14ac:dyDescent="0.15">
      <c r="A512" s="91" t="s">
        <v>516</v>
      </c>
      <c r="B512" s="83" t="s">
        <v>1173</v>
      </c>
      <c r="C512" s="220"/>
      <c r="D512" s="221"/>
      <c r="E512" s="222"/>
      <c r="F512" s="223"/>
      <c r="G512" s="224"/>
      <c r="H512" s="225"/>
      <c r="I512" s="225">
        <f t="shared" si="114"/>
        <v>0</v>
      </c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1"/>
      <c r="GB512" s="21"/>
      <c r="GC512" s="21"/>
      <c r="GD512" s="21"/>
      <c r="GE512" s="21"/>
      <c r="GF512" s="21"/>
      <c r="GG512" s="21"/>
      <c r="GH512" s="21"/>
      <c r="GI512" s="21"/>
      <c r="GJ512" s="21"/>
      <c r="GK512" s="21"/>
      <c r="GL512" s="21"/>
      <c r="GM512" s="21"/>
      <c r="GN512" s="21"/>
      <c r="GO512" s="21"/>
      <c r="GP512" s="21"/>
      <c r="GQ512" s="21"/>
      <c r="GR512" s="21"/>
      <c r="GS512" s="21"/>
      <c r="GT512" s="21"/>
      <c r="GU512" s="21"/>
      <c r="GV512" s="21"/>
      <c r="GW512" s="21"/>
      <c r="GX512" s="21"/>
      <c r="GY512" s="21"/>
      <c r="GZ512" s="21"/>
      <c r="HA512" s="21"/>
      <c r="HB512" s="21"/>
      <c r="HC512" s="21"/>
      <c r="HD512" s="21"/>
      <c r="HE512" s="21"/>
      <c r="HF512" s="21"/>
    </row>
    <row r="513" spans="1:214" s="22" customFormat="1" ht="21" x14ac:dyDescent="0.15">
      <c r="A513" s="91" t="s">
        <v>517</v>
      </c>
      <c r="B513" s="83" t="s">
        <v>1174</v>
      </c>
      <c r="C513" s="220"/>
      <c r="D513" s="221"/>
      <c r="E513" s="222"/>
      <c r="F513" s="223"/>
      <c r="G513" s="224"/>
      <c r="H513" s="225"/>
      <c r="I513" s="225">
        <f t="shared" si="114"/>
        <v>0</v>
      </c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  <c r="GY513" s="21"/>
      <c r="GZ513" s="21"/>
      <c r="HA513" s="21"/>
      <c r="HB513" s="21"/>
      <c r="HC513" s="21"/>
      <c r="HD513" s="21"/>
      <c r="HE513" s="21"/>
      <c r="HF513" s="21"/>
    </row>
    <row r="514" spans="1:214" x14ac:dyDescent="0.2">
      <c r="A514" s="98" t="s">
        <v>518</v>
      </c>
      <c r="B514" s="99" t="s">
        <v>1193</v>
      </c>
      <c r="C514" s="250">
        <f>C515+C516</f>
        <v>0</v>
      </c>
      <c r="D514" s="251">
        <f t="shared" ref="D514:G514" si="126">D515+D516</f>
        <v>0</v>
      </c>
      <c r="E514" s="252">
        <f t="shared" si="126"/>
        <v>0</v>
      </c>
      <c r="F514" s="253">
        <f t="shared" si="126"/>
        <v>0</v>
      </c>
      <c r="G514" s="254">
        <f t="shared" si="126"/>
        <v>0</v>
      </c>
      <c r="H514" s="255">
        <f>H515+H516+H517+H521+H522+H523+H524+H525+H526</f>
        <v>0</v>
      </c>
      <c r="I514" s="255">
        <f t="shared" si="114"/>
        <v>0</v>
      </c>
    </row>
    <row r="515" spans="1:214" x14ac:dyDescent="0.2">
      <c r="A515" s="100" t="s">
        <v>519</v>
      </c>
      <c r="B515" s="79" t="s">
        <v>1233</v>
      </c>
      <c r="C515" s="214"/>
      <c r="D515" s="215"/>
      <c r="E515" s="216"/>
      <c r="F515" s="217"/>
      <c r="G515" s="218"/>
      <c r="H515" s="219"/>
      <c r="I515" s="219">
        <f t="shared" si="114"/>
        <v>0</v>
      </c>
    </row>
    <row r="516" spans="1:214" x14ac:dyDescent="0.2">
      <c r="A516" s="100" t="s">
        <v>520</v>
      </c>
      <c r="B516" s="79" t="s">
        <v>1155</v>
      </c>
      <c r="C516" s="214"/>
      <c r="D516" s="215"/>
      <c r="E516" s="216"/>
      <c r="F516" s="217"/>
      <c r="G516" s="218"/>
      <c r="H516" s="219"/>
      <c r="I516" s="219">
        <f t="shared" si="114"/>
        <v>0</v>
      </c>
    </row>
    <row r="517" spans="1:214" x14ac:dyDescent="0.2">
      <c r="A517" s="80" t="s">
        <v>521</v>
      </c>
      <c r="B517" s="81" t="s">
        <v>1156</v>
      </c>
      <c r="C517" s="178">
        <f>C518+C519+C520</f>
        <v>0</v>
      </c>
      <c r="D517" s="179">
        <f t="shared" ref="D517:G517" si="127">D518+D519+D520</f>
        <v>0</v>
      </c>
      <c r="E517" s="180">
        <f t="shared" si="127"/>
        <v>0</v>
      </c>
      <c r="F517" s="181">
        <f t="shared" si="127"/>
        <v>0</v>
      </c>
      <c r="G517" s="182">
        <f t="shared" si="127"/>
        <v>0</v>
      </c>
      <c r="H517" s="183">
        <f>H518+H519+H520</f>
        <v>0</v>
      </c>
      <c r="I517" s="183">
        <f t="shared" si="114"/>
        <v>0</v>
      </c>
    </row>
    <row r="518" spans="1:214" s="22" customFormat="1" ht="21" x14ac:dyDescent="0.15">
      <c r="A518" s="82" t="s">
        <v>522</v>
      </c>
      <c r="B518" s="83" t="s">
        <v>1161</v>
      </c>
      <c r="C518" s="184"/>
      <c r="D518" s="185"/>
      <c r="E518" s="186"/>
      <c r="F518" s="187"/>
      <c r="G518" s="188"/>
      <c r="H518" s="189"/>
      <c r="I518" s="189">
        <f t="shared" si="114"/>
        <v>0</v>
      </c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  <c r="FX518" s="21"/>
      <c r="FY518" s="21"/>
      <c r="FZ518" s="21"/>
      <c r="GA518" s="21"/>
      <c r="GB518" s="21"/>
      <c r="GC518" s="21"/>
      <c r="GD518" s="21"/>
      <c r="GE518" s="21"/>
      <c r="GF518" s="21"/>
      <c r="GG518" s="21"/>
      <c r="GH518" s="21"/>
      <c r="GI518" s="21"/>
      <c r="GJ518" s="21"/>
      <c r="GK518" s="21"/>
      <c r="GL518" s="21"/>
      <c r="GM518" s="21"/>
      <c r="GN518" s="21"/>
      <c r="GO518" s="21"/>
      <c r="GP518" s="21"/>
      <c r="GQ518" s="21"/>
      <c r="GR518" s="21"/>
      <c r="GS518" s="21"/>
      <c r="GT518" s="21"/>
      <c r="GU518" s="21"/>
      <c r="GV518" s="21"/>
      <c r="GW518" s="21"/>
      <c r="GX518" s="21"/>
      <c r="GY518" s="21"/>
      <c r="GZ518" s="21"/>
      <c r="HA518" s="21"/>
      <c r="HB518" s="21"/>
      <c r="HC518" s="21"/>
      <c r="HD518" s="21"/>
      <c r="HE518" s="21"/>
      <c r="HF518" s="21"/>
    </row>
    <row r="519" spans="1:214" s="22" customFormat="1" ht="11.25" x14ac:dyDescent="0.15">
      <c r="A519" s="82" t="s">
        <v>523</v>
      </c>
      <c r="B519" s="83" t="s">
        <v>1158</v>
      </c>
      <c r="C519" s="184"/>
      <c r="D519" s="185"/>
      <c r="E519" s="186"/>
      <c r="F519" s="187"/>
      <c r="G519" s="188"/>
      <c r="H519" s="189"/>
      <c r="I519" s="189">
        <f t="shared" si="114"/>
        <v>0</v>
      </c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1"/>
      <c r="GB519" s="21"/>
      <c r="GC519" s="21"/>
      <c r="GD519" s="21"/>
      <c r="GE519" s="21"/>
      <c r="GF519" s="21"/>
      <c r="GG519" s="21"/>
      <c r="GH519" s="21"/>
      <c r="GI519" s="21"/>
      <c r="GJ519" s="21"/>
      <c r="GK519" s="21"/>
      <c r="GL519" s="21"/>
      <c r="GM519" s="21"/>
      <c r="GN519" s="21"/>
      <c r="GO519" s="21"/>
      <c r="GP519" s="21"/>
      <c r="GQ519" s="21"/>
      <c r="GR519" s="21"/>
      <c r="GS519" s="21"/>
      <c r="GT519" s="21"/>
      <c r="GU519" s="21"/>
      <c r="GV519" s="21"/>
      <c r="GW519" s="21"/>
      <c r="GX519" s="21"/>
      <c r="GY519" s="21"/>
      <c r="GZ519" s="21"/>
      <c r="HA519" s="21"/>
      <c r="HB519" s="21"/>
      <c r="HC519" s="21"/>
      <c r="HD519" s="21"/>
      <c r="HE519" s="21"/>
      <c r="HF519" s="21"/>
    </row>
    <row r="520" spans="1:214" s="22" customFormat="1" ht="11.25" x14ac:dyDescent="0.15">
      <c r="A520" s="82" t="s">
        <v>524</v>
      </c>
      <c r="B520" s="83" t="s">
        <v>1162</v>
      </c>
      <c r="C520" s="184"/>
      <c r="D520" s="185"/>
      <c r="E520" s="186"/>
      <c r="F520" s="187"/>
      <c r="G520" s="188"/>
      <c r="H520" s="189"/>
      <c r="I520" s="189">
        <f t="shared" si="114"/>
        <v>0</v>
      </c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  <c r="FX520" s="21"/>
      <c r="FY520" s="21"/>
      <c r="FZ520" s="21"/>
      <c r="GA520" s="21"/>
      <c r="GB520" s="21"/>
      <c r="GC520" s="21"/>
      <c r="GD520" s="21"/>
      <c r="GE520" s="21"/>
      <c r="GF520" s="21"/>
      <c r="GG520" s="21"/>
      <c r="GH520" s="21"/>
      <c r="GI520" s="21"/>
      <c r="GJ520" s="21"/>
      <c r="GK520" s="21"/>
      <c r="GL520" s="21"/>
      <c r="GM520" s="21"/>
      <c r="GN520" s="21"/>
      <c r="GO520" s="21"/>
      <c r="GP520" s="21"/>
      <c r="GQ520" s="21"/>
      <c r="GR520" s="21"/>
      <c r="GS520" s="21"/>
      <c r="GT520" s="21"/>
      <c r="GU520" s="21"/>
      <c r="GV520" s="21"/>
      <c r="GW520" s="21"/>
      <c r="GX520" s="21"/>
      <c r="GY520" s="21"/>
      <c r="GZ520" s="21"/>
      <c r="HA520" s="21"/>
      <c r="HB520" s="21"/>
      <c r="HC520" s="21"/>
      <c r="HD520" s="21"/>
      <c r="HE520" s="21"/>
      <c r="HF520" s="21"/>
    </row>
    <row r="521" spans="1:214" x14ac:dyDescent="0.2">
      <c r="A521" s="101" t="s">
        <v>525</v>
      </c>
      <c r="B521" s="79" t="s">
        <v>1166</v>
      </c>
      <c r="C521" s="220"/>
      <c r="D521" s="221"/>
      <c r="E521" s="222"/>
      <c r="F521" s="223"/>
      <c r="G521" s="224"/>
      <c r="H521" s="225"/>
      <c r="I521" s="225">
        <f t="shared" si="114"/>
        <v>0</v>
      </c>
    </row>
    <row r="522" spans="1:214" x14ac:dyDescent="0.2">
      <c r="A522" s="101" t="s">
        <v>526</v>
      </c>
      <c r="B522" s="79" t="s">
        <v>1167</v>
      </c>
      <c r="C522" s="220"/>
      <c r="D522" s="221"/>
      <c r="E522" s="222"/>
      <c r="F522" s="223"/>
      <c r="G522" s="224"/>
      <c r="H522" s="225"/>
      <c r="I522" s="225">
        <f t="shared" ref="I522:I561" si="128">C522+D522-E522+F522+G522+H522</f>
        <v>0</v>
      </c>
    </row>
    <row r="523" spans="1:214" x14ac:dyDescent="0.2">
      <c r="A523" s="101" t="s">
        <v>527</v>
      </c>
      <c r="B523" s="79" t="s">
        <v>1168</v>
      </c>
      <c r="C523" s="220"/>
      <c r="D523" s="221"/>
      <c r="E523" s="222"/>
      <c r="F523" s="223"/>
      <c r="G523" s="224"/>
      <c r="H523" s="225"/>
      <c r="I523" s="225">
        <f t="shared" si="128"/>
        <v>0</v>
      </c>
    </row>
    <row r="524" spans="1:214" x14ac:dyDescent="0.2">
      <c r="A524" s="101" t="s">
        <v>528</v>
      </c>
      <c r="B524" s="79" t="s">
        <v>1169</v>
      </c>
      <c r="C524" s="220"/>
      <c r="D524" s="221"/>
      <c r="E524" s="222"/>
      <c r="F524" s="223"/>
      <c r="G524" s="224"/>
      <c r="H524" s="225"/>
      <c r="I524" s="225">
        <f t="shared" si="128"/>
        <v>0</v>
      </c>
    </row>
    <row r="525" spans="1:214" x14ac:dyDescent="0.2">
      <c r="A525" s="101" t="s">
        <v>529</v>
      </c>
      <c r="B525" s="79" t="s">
        <v>1170</v>
      </c>
      <c r="C525" s="220"/>
      <c r="D525" s="221"/>
      <c r="E525" s="222"/>
      <c r="F525" s="223"/>
      <c r="G525" s="224"/>
      <c r="H525" s="225"/>
      <c r="I525" s="225">
        <f t="shared" si="128"/>
        <v>0</v>
      </c>
    </row>
    <row r="526" spans="1:214" x14ac:dyDescent="0.2">
      <c r="A526" s="80" t="s">
        <v>530</v>
      </c>
      <c r="B526" s="81" t="s">
        <v>1171</v>
      </c>
      <c r="C526" s="178">
        <f>C527+C528+C529</f>
        <v>0</v>
      </c>
      <c r="D526" s="179">
        <f t="shared" ref="D526:G526" si="129">D527+D528+D529</f>
        <v>0</v>
      </c>
      <c r="E526" s="180">
        <f t="shared" si="129"/>
        <v>0</v>
      </c>
      <c r="F526" s="181">
        <f t="shared" si="129"/>
        <v>0</v>
      </c>
      <c r="G526" s="182">
        <f t="shared" si="129"/>
        <v>0</v>
      </c>
      <c r="H526" s="183">
        <f>H527+H528+H529</f>
        <v>0</v>
      </c>
      <c r="I526" s="183">
        <f t="shared" si="128"/>
        <v>0</v>
      </c>
    </row>
    <row r="527" spans="1:214" s="22" customFormat="1" ht="11.25" x14ac:dyDescent="0.15">
      <c r="A527" s="91" t="s">
        <v>531</v>
      </c>
      <c r="B527" s="83" t="s">
        <v>1172</v>
      </c>
      <c r="C527" s="220"/>
      <c r="D527" s="221"/>
      <c r="E527" s="222"/>
      <c r="F527" s="223"/>
      <c r="G527" s="224"/>
      <c r="H527" s="225"/>
      <c r="I527" s="225">
        <f t="shared" si="128"/>
        <v>0</v>
      </c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1"/>
      <c r="GE527" s="21"/>
      <c r="GF527" s="21"/>
      <c r="GG527" s="21"/>
      <c r="GH527" s="21"/>
      <c r="GI527" s="21"/>
      <c r="GJ527" s="21"/>
      <c r="GK527" s="21"/>
      <c r="GL527" s="21"/>
      <c r="GM527" s="21"/>
      <c r="GN527" s="21"/>
      <c r="GO527" s="21"/>
      <c r="GP527" s="21"/>
      <c r="GQ527" s="21"/>
      <c r="GR527" s="21"/>
      <c r="GS527" s="21"/>
      <c r="GT527" s="21"/>
      <c r="GU527" s="21"/>
      <c r="GV527" s="21"/>
      <c r="GW527" s="21"/>
      <c r="GX527" s="21"/>
      <c r="GY527" s="21"/>
      <c r="GZ527" s="21"/>
      <c r="HA527" s="21"/>
      <c r="HB527" s="21"/>
      <c r="HC527" s="21"/>
      <c r="HD527" s="21"/>
      <c r="HE527" s="21"/>
      <c r="HF527" s="21"/>
    </row>
    <row r="528" spans="1:214" s="22" customFormat="1" ht="11.25" x14ac:dyDescent="0.15">
      <c r="A528" s="91" t="s">
        <v>532</v>
      </c>
      <c r="B528" s="83" t="s">
        <v>1173</v>
      </c>
      <c r="C528" s="220"/>
      <c r="D528" s="221"/>
      <c r="E528" s="222"/>
      <c r="F528" s="223"/>
      <c r="G528" s="224"/>
      <c r="H528" s="225"/>
      <c r="I528" s="225">
        <f t="shared" si="128"/>
        <v>0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1"/>
      <c r="GB528" s="21"/>
      <c r="GC528" s="21"/>
      <c r="GD528" s="21"/>
      <c r="GE528" s="21"/>
      <c r="GF528" s="21"/>
      <c r="GG528" s="21"/>
      <c r="GH528" s="21"/>
      <c r="GI528" s="21"/>
      <c r="GJ528" s="21"/>
      <c r="GK528" s="21"/>
      <c r="GL528" s="21"/>
      <c r="GM528" s="21"/>
      <c r="GN528" s="21"/>
      <c r="GO528" s="21"/>
      <c r="GP528" s="21"/>
      <c r="GQ528" s="21"/>
      <c r="GR528" s="21"/>
      <c r="GS528" s="21"/>
      <c r="GT528" s="21"/>
      <c r="GU528" s="21"/>
      <c r="GV528" s="21"/>
      <c r="GW528" s="21"/>
      <c r="GX528" s="21"/>
      <c r="GY528" s="21"/>
      <c r="GZ528" s="21"/>
      <c r="HA528" s="21"/>
      <c r="HB528" s="21"/>
      <c r="HC528" s="21"/>
      <c r="HD528" s="21"/>
      <c r="HE528" s="21"/>
      <c r="HF528" s="21"/>
    </row>
    <row r="529" spans="1:214" s="22" customFormat="1" ht="21" x14ac:dyDescent="0.15">
      <c r="A529" s="91" t="s">
        <v>533</v>
      </c>
      <c r="B529" s="83" t="s">
        <v>1174</v>
      </c>
      <c r="C529" s="220"/>
      <c r="D529" s="221"/>
      <c r="E529" s="222"/>
      <c r="F529" s="223"/>
      <c r="G529" s="224"/>
      <c r="H529" s="225"/>
      <c r="I529" s="225">
        <f t="shared" si="128"/>
        <v>0</v>
      </c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1"/>
      <c r="GB529" s="21"/>
      <c r="GC529" s="21"/>
      <c r="GD529" s="21"/>
      <c r="GE529" s="21"/>
      <c r="GF529" s="21"/>
      <c r="GG529" s="21"/>
      <c r="GH529" s="21"/>
      <c r="GI529" s="21"/>
      <c r="GJ529" s="21"/>
      <c r="GK529" s="21"/>
      <c r="GL529" s="21"/>
      <c r="GM529" s="21"/>
      <c r="GN529" s="21"/>
      <c r="GO529" s="21"/>
      <c r="GP529" s="21"/>
      <c r="GQ529" s="21"/>
      <c r="GR529" s="21"/>
      <c r="GS529" s="21"/>
      <c r="GT529" s="21"/>
      <c r="GU529" s="21"/>
      <c r="GV529" s="21"/>
      <c r="GW529" s="21"/>
      <c r="GX529" s="21"/>
      <c r="GY529" s="21"/>
      <c r="GZ529" s="21"/>
      <c r="HA529" s="21"/>
      <c r="HB529" s="21"/>
      <c r="HC529" s="21"/>
      <c r="HD529" s="21"/>
      <c r="HE529" s="21"/>
      <c r="HF529" s="21"/>
    </row>
    <row r="530" spans="1:214" x14ac:dyDescent="0.2">
      <c r="A530" s="98" t="s">
        <v>534</v>
      </c>
      <c r="B530" s="99" t="s">
        <v>1194</v>
      </c>
      <c r="C530" s="250">
        <f>C531+C532+C533+C537+C538+C539+C540+C541+C542</f>
        <v>0</v>
      </c>
      <c r="D530" s="251">
        <f t="shared" ref="D530:G530" si="130">D531+D532+D533+D537+D538+D539+D540+D541+D542</f>
        <v>0</v>
      </c>
      <c r="E530" s="252">
        <f t="shared" si="130"/>
        <v>0</v>
      </c>
      <c r="F530" s="253">
        <f t="shared" si="130"/>
        <v>0</v>
      </c>
      <c r="G530" s="254">
        <f t="shared" si="130"/>
        <v>0</v>
      </c>
      <c r="H530" s="255">
        <f>H531+H532+H533+H537+H538+H539+H540+H541+H542</f>
        <v>0</v>
      </c>
      <c r="I530" s="255">
        <f t="shared" si="128"/>
        <v>0</v>
      </c>
    </row>
    <row r="531" spans="1:214" x14ac:dyDescent="0.2">
      <c r="A531" s="100" t="s">
        <v>535</v>
      </c>
      <c r="B531" s="79" t="s">
        <v>1233</v>
      </c>
      <c r="C531" s="214"/>
      <c r="D531" s="215"/>
      <c r="E531" s="216"/>
      <c r="F531" s="217"/>
      <c r="G531" s="218"/>
      <c r="H531" s="219"/>
      <c r="I531" s="219">
        <f t="shared" si="128"/>
        <v>0</v>
      </c>
    </row>
    <row r="532" spans="1:214" x14ac:dyDescent="0.2">
      <c r="A532" s="100" t="s">
        <v>536</v>
      </c>
      <c r="B532" s="79" t="s">
        <v>1155</v>
      </c>
      <c r="C532" s="214"/>
      <c r="D532" s="215"/>
      <c r="E532" s="216"/>
      <c r="F532" s="217"/>
      <c r="G532" s="218"/>
      <c r="H532" s="219"/>
      <c r="I532" s="219">
        <f t="shared" si="128"/>
        <v>0</v>
      </c>
    </row>
    <row r="533" spans="1:214" x14ac:dyDescent="0.2">
      <c r="A533" s="80" t="s">
        <v>537</v>
      </c>
      <c r="B533" s="81" t="s">
        <v>1156</v>
      </c>
      <c r="C533" s="178">
        <f>C534+C535+C536</f>
        <v>0</v>
      </c>
      <c r="D533" s="179">
        <f t="shared" ref="D533:G533" si="131">D534+D535+D536</f>
        <v>0</v>
      </c>
      <c r="E533" s="180">
        <f t="shared" si="131"/>
        <v>0</v>
      </c>
      <c r="F533" s="181">
        <f t="shared" si="131"/>
        <v>0</v>
      </c>
      <c r="G533" s="182">
        <f t="shared" si="131"/>
        <v>0</v>
      </c>
      <c r="H533" s="183">
        <f>H534+H535+H536</f>
        <v>0</v>
      </c>
      <c r="I533" s="183">
        <f t="shared" si="128"/>
        <v>0</v>
      </c>
    </row>
    <row r="534" spans="1:214" s="22" customFormat="1" ht="21" x14ac:dyDescent="0.15">
      <c r="A534" s="82" t="s">
        <v>538</v>
      </c>
      <c r="B534" s="83" t="s">
        <v>1161</v>
      </c>
      <c r="C534" s="184"/>
      <c r="D534" s="185"/>
      <c r="E534" s="186"/>
      <c r="F534" s="187"/>
      <c r="G534" s="188"/>
      <c r="H534" s="189"/>
      <c r="I534" s="189">
        <f t="shared" si="128"/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1"/>
      <c r="GB534" s="21"/>
      <c r="GC534" s="21"/>
      <c r="GD534" s="21"/>
      <c r="GE534" s="21"/>
      <c r="GF534" s="21"/>
      <c r="GG534" s="21"/>
      <c r="GH534" s="21"/>
      <c r="GI534" s="21"/>
      <c r="GJ534" s="21"/>
      <c r="GK534" s="21"/>
      <c r="GL534" s="21"/>
      <c r="GM534" s="21"/>
      <c r="GN534" s="21"/>
      <c r="GO534" s="21"/>
      <c r="GP534" s="21"/>
      <c r="GQ534" s="21"/>
      <c r="GR534" s="21"/>
      <c r="GS534" s="21"/>
      <c r="GT534" s="21"/>
      <c r="GU534" s="21"/>
      <c r="GV534" s="21"/>
      <c r="GW534" s="21"/>
      <c r="GX534" s="21"/>
      <c r="GY534" s="21"/>
      <c r="GZ534" s="21"/>
      <c r="HA534" s="21"/>
      <c r="HB534" s="21"/>
      <c r="HC534" s="21"/>
      <c r="HD534" s="21"/>
      <c r="HE534" s="21"/>
      <c r="HF534" s="21"/>
    </row>
    <row r="535" spans="1:214" s="22" customFormat="1" ht="11.25" x14ac:dyDescent="0.15">
      <c r="A535" s="82" t="s">
        <v>539</v>
      </c>
      <c r="B535" s="83" t="s">
        <v>1158</v>
      </c>
      <c r="C535" s="184"/>
      <c r="D535" s="185"/>
      <c r="E535" s="186"/>
      <c r="F535" s="187"/>
      <c r="G535" s="188"/>
      <c r="H535" s="189"/>
      <c r="I535" s="189">
        <f t="shared" si="128"/>
        <v>0</v>
      </c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  <c r="GY535" s="21"/>
      <c r="GZ535" s="21"/>
      <c r="HA535" s="21"/>
      <c r="HB535" s="21"/>
      <c r="HC535" s="21"/>
      <c r="HD535" s="21"/>
      <c r="HE535" s="21"/>
      <c r="HF535" s="21"/>
    </row>
    <row r="536" spans="1:214" s="22" customFormat="1" ht="11.25" x14ac:dyDescent="0.15">
      <c r="A536" s="82" t="s">
        <v>540</v>
      </c>
      <c r="B536" s="83" t="s">
        <v>1162</v>
      </c>
      <c r="C536" s="184"/>
      <c r="D536" s="185"/>
      <c r="E536" s="186"/>
      <c r="F536" s="187"/>
      <c r="G536" s="188"/>
      <c r="H536" s="189"/>
      <c r="I536" s="189">
        <f t="shared" si="128"/>
        <v>0</v>
      </c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1"/>
      <c r="GB536" s="21"/>
      <c r="GC536" s="21"/>
      <c r="GD536" s="21"/>
      <c r="GE536" s="21"/>
      <c r="GF536" s="21"/>
      <c r="GG536" s="21"/>
      <c r="GH536" s="21"/>
      <c r="GI536" s="21"/>
      <c r="GJ536" s="21"/>
      <c r="GK536" s="21"/>
      <c r="GL536" s="21"/>
      <c r="GM536" s="21"/>
      <c r="GN536" s="21"/>
      <c r="GO536" s="21"/>
      <c r="GP536" s="21"/>
      <c r="GQ536" s="21"/>
      <c r="GR536" s="21"/>
      <c r="GS536" s="21"/>
      <c r="GT536" s="21"/>
      <c r="GU536" s="21"/>
      <c r="GV536" s="21"/>
      <c r="GW536" s="21"/>
      <c r="GX536" s="21"/>
      <c r="GY536" s="21"/>
      <c r="GZ536" s="21"/>
      <c r="HA536" s="21"/>
      <c r="HB536" s="21"/>
      <c r="HC536" s="21"/>
      <c r="HD536" s="21"/>
      <c r="HE536" s="21"/>
      <c r="HF536" s="21"/>
    </row>
    <row r="537" spans="1:214" x14ac:dyDescent="0.2">
      <c r="A537" s="101" t="s">
        <v>541</v>
      </c>
      <c r="B537" s="79" t="s">
        <v>1166</v>
      </c>
      <c r="C537" s="220"/>
      <c r="D537" s="221"/>
      <c r="E537" s="222"/>
      <c r="F537" s="223"/>
      <c r="G537" s="224"/>
      <c r="H537" s="225"/>
      <c r="I537" s="225">
        <f t="shared" si="128"/>
        <v>0</v>
      </c>
    </row>
    <row r="538" spans="1:214" x14ac:dyDescent="0.2">
      <c r="A538" s="101" t="s">
        <v>542</v>
      </c>
      <c r="B538" s="79" t="s">
        <v>1167</v>
      </c>
      <c r="C538" s="220"/>
      <c r="D538" s="221"/>
      <c r="E538" s="222"/>
      <c r="F538" s="223"/>
      <c r="G538" s="224"/>
      <c r="H538" s="225"/>
      <c r="I538" s="225">
        <f t="shared" si="128"/>
        <v>0</v>
      </c>
    </row>
    <row r="539" spans="1:214" x14ac:dyDescent="0.2">
      <c r="A539" s="101" t="s">
        <v>543</v>
      </c>
      <c r="B539" s="79" t="s">
        <v>1168</v>
      </c>
      <c r="C539" s="220"/>
      <c r="D539" s="221"/>
      <c r="E539" s="222"/>
      <c r="F539" s="223"/>
      <c r="G539" s="224"/>
      <c r="H539" s="225"/>
      <c r="I539" s="225">
        <f t="shared" si="128"/>
        <v>0</v>
      </c>
    </row>
    <row r="540" spans="1:214" x14ac:dyDescent="0.2">
      <c r="A540" s="101" t="s">
        <v>544</v>
      </c>
      <c r="B540" s="79" t="s">
        <v>1169</v>
      </c>
      <c r="C540" s="220"/>
      <c r="D540" s="221"/>
      <c r="E540" s="222"/>
      <c r="F540" s="223"/>
      <c r="G540" s="224"/>
      <c r="H540" s="225"/>
      <c r="I540" s="225">
        <f t="shared" si="128"/>
        <v>0</v>
      </c>
    </row>
    <row r="541" spans="1:214" x14ac:dyDescent="0.2">
      <c r="A541" s="101" t="s">
        <v>545</v>
      </c>
      <c r="B541" s="79" t="s">
        <v>1170</v>
      </c>
      <c r="C541" s="220"/>
      <c r="D541" s="221"/>
      <c r="E541" s="222"/>
      <c r="F541" s="223"/>
      <c r="G541" s="224"/>
      <c r="H541" s="225"/>
      <c r="I541" s="225">
        <f t="shared" si="128"/>
        <v>0</v>
      </c>
    </row>
    <row r="542" spans="1:214" x14ac:dyDescent="0.2">
      <c r="A542" s="80" t="s">
        <v>546</v>
      </c>
      <c r="B542" s="81" t="s">
        <v>1171</v>
      </c>
      <c r="C542" s="178">
        <f>C543+C544+C545</f>
        <v>0</v>
      </c>
      <c r="D542" s="179">
        <f t="shared" ref="D542:G542" si="132">D543+D544+D545</f>
        <v>0</v>
      </c>
      <c r="E542" s="180">
        <f t="shared" si="132"/>
        <v>0</v>
      </c>
      <c r="F542" s="181">
        <f t="shared" si="132"/>
        <v>0</v>
      </c>
      <c r="G542" s="182">
        <f t="shared" si="132"/>
        <v>0</v>
      </c>
      <c r="H542" s="183">
        <f>H543+H544+H545</f>
        <v>0</v>
      </c>
      <c r="I542" s="183">
        <f t="shared" si="128"/>
        <v>0</v>
      </c>
    </row>
    <row r="543" spans="1:214" s="22" customFormat="1" ht="11.25" x14ac:dyDescent="0.15">
      <c r="A543" s="91" t="s">
        <v>547</v>
      </c>
      <c r="B543" s="83" t="s">
        <v>1172</v>
      </c>
      <c r="C543" s="220"/>
      <c r="D543" s="221"/>
      <c r="E543" s="222"/>
      <c r="F543" s="223"/>
      <c r="G543" s="224"/>
      <c r="H543" s="225"/>
      <c r="I543" s="225">
        <f t="shared" si="128"/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1"/>
      <c r="GB543" s="21"/>
      <c r="GC543" s="21"/>
      <c r="GD543" s="21"/>
      <c r="GE543" s="21"/>
      <c r="GF543" s="21"/>
      <c r="GG543" s="21"/>
      <c r="GH543" s="21"/>
      <c r="GI543" s="21"/>
      <c r="GJ543" s="21"/>
      <c r="GK543" s="21"/>
      <c r="GL543" s="21"/>
      <c r="GM543" s="21"/>
      <c r="GN543" s="21"/>
      <c r="GO543" s="21"/>
      <c r="GP543" s="21"/>
      <c r="GQ543" s="21"/>
      <c r="GR543" s="21"/>
      <c r="GS543" s="21"/>
      <c r="GT543" s="21"/>
      <c r="GU543" s="21"/>
      <c r="GV543" s="21"/>
      <c r="GW543" s="21"/>
      <c r="GX543" s="21"/>
      <c r="GY543" s="21"/>
      <c r="GZ543" s="21"/>
      <c r="HA543" s="21"/>
      <c r="HB543" s="21"/>
      <c r="HC543" s="21"/>
      <c r="HD543" s="21"/>
      <c r="HE543" s="21"/>
      <c r="HF543" s="21"/>
    </row>
    <row r="544" spans="1:214" s="22" customFormat="1" ht="11.25" x14ac:dyDescent="0.15">
      <c r="A544" s="91" t="s">
        <v>548</v>
      </c>
      <c r="B544" s="83" t="s">
        <v>1173</v>
      </c>
      <c r="C544" s="220"/>
      <c r="D544" s="221"/>
      <c r="E544" s="222"/>
      <c r="F544" s="223"/>
      <c r="G544" s="224"/>
      <c r="H544" s="225"/>
      <c r="I544" s="225">
        <f t="shared" si="128"/>
        <v>0</v>
      </c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1"/>
      <c r="GB544" s="21"/>
      <c r="GC544" s="21"/>
      <c r="GD544" s="21"/>
      <c r="GE544" s="21"/>
      <c r="GF544" s="21"/>
      <c r="GG544" s="21"/>
      <c r="GH544" s="21"/>
      <c r="GI544" s="21"/>
      <c r="GJ544" s="21"/>
      <c r="GK544" s="21"/>
      <c r="GL544" s="21"/>
      <c r="GM544" s="21"/>
      <c r="GN544" s="21"/>
      <c r="GO544" s="21"/>
      <c r="GP544" s="21"/>
      <c r="GQ544" s="21"/>
      <c r="GR544" s="21"/>
      <c r="GS544" s="21"/>
      <c r="GT544" s="21"/>
      <c r="GU544" s="21"/>
      <c r="GV544" s="21"/>
      <c r="GW544" s="21"/>
      <c r="GX544" s="21"/>
      <c r="GY544" s="21"/>
      <c r="GZ544" s="21"/>
      <c r="HA544" s="21"/>
      <c r="HB544" s="21"/>
      <c r="HC544" s="21"/>
      <c r="HD544" s="21"/>
      <c r="HE544" s="21"/>
      <c r="HF544" s="21"/>
    </row>
    <row r="545" spans="1:214" s="22" customFormat="1" ht="21" x14ac:dyDescent="0.15">
      <c r="A545" s="91" t="s">
        <v>549</v>
      </c>
      <c r="B545" s="83" t="s">
        <v>1174</v>
      </c>
      <c r="C545" s="220"/>
      <c r="D545" s="221"/>
      <c r="E545" s="222"/>
      <c r="F545" s="223"/>
      <c r="G545" s="224"/>
      <c r="H545" s="225"/>
      <c r="I545" s="225">
        <f t="shared" si="128"/>
        <v>0</v>
      </c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  <c r="GY545" s="21"/>
      <c r="GZ545" s="21"/>
      <c r="HA545" s="21"/>
      <c r="HB545" s="21"/>
      <c r="HC545" s="21"/>
      <c r="HD545" s="21"/>
      <c r="HE545" s="21"/>
      <c r="HF545" s="21"/>
    </row>
    <row r="546" spans="1:214" x14ac:dyDescent="0.2">
      <c r="A546" s="71" t="s">
        <v>550</v>
      </c>
      <c r="B546" s="72" t="s">
        <v>1160</v>
      </c>
      <c r="C546" s="244">
        <f>C547+C552</f>
        <v>0</v>
      </c>
      <c r="D546" s="245">
        <f t="shared" ref="D546:G546" si="133">D547+D552</f>
        <v>0</v>
      </c>
      <c r="E546" s="246">
        <f t="shared" si="133"/>
        <v>0</v>
      </c>
      <c r="F546" s="247">
        <f t="shared" si="133"/>
        <v>0</v>
      </c>
      <c r="G546" s="248">
        <f t="shared" si="133"/>
        <v>0</v>
      </c>
      <c r="H546" s="249">
        <f>H547+H552</f>
        <v>0</v>
      </c>
      <c r="I546" s="249">
        <f t="shared" si="128"/>
        <v>0</v>
      </c>
    </row>
    <row r="547" spans="1:214" x14ac:dyDescent="0.2">
      <c r="A547" s="76" t="s">
        <v>551</v>
      </c>
      <c r="B547" s="77" t="s">
        <v>7</v>
      </c>
      <c r="C547" s="166">
        <f>C548+C549+C550+C551</f>
        <v>0</v>
      </c>
      <c r="D547" s="167">
        <f t="shared" ref="D547:G547" si="134">D548+D549+D550+D551</f>
        <v>0</v>
      </c>
      <c r="E547" s="168">
        <f t="shared" si="134"/>
        <v>0</v>
      </c>
      <c r="F547" s="169">
        <f t="shared" si="134"/>
        <v>0</v>
      </c>
      <c r="G547" s="170">
        <f t="shared" si="134"/>
        <v>0</v>
      </c>
      <c r="H547" s="171">
        <f>H548+H549+H550+H551</f>
        <v>0</v>
      </c>
      <c r="I547" s="171">
        <f t="shared" si="128"/>
        <v>0</v>
      </c>
    </row>
    <row r="548" spans="1:214" x14ac:dyDescent="0.2">
      <c r="A548" s="78" t="s">
        <v>552</v>
      </c>
      <c r="B548" s="79" t="s">
        <v>1188</v>
      </c>
      <c r="C548" s="172"/>
      <c r="D548" s="173"/>
      <c r="E548" s="174"/>
      <c r="F548" s="175"/>
      <c r="G548" s="176"/>
      <c r="H548" s="177"/>
      <c r="I548" s="177">
        <f t="shared" si="128"/>
        <v>0</v>
      </c>
    </row>
    <row r="549" spans="1:214" x14ac:dyDescent="0.2">
      <c r="A549" s="78" t="s">
        <v>553</v>
      </c>
      <c r="B549" s="79" t="s">
        <v>1189</v>
      </c>
      <c r="C549" s="172"/>
      <c r="D549" s="173"/>
      <c r="E549" s="174"/>
      <c r="F549" s="175"/>
      <c r="G549" s="176"/>
      <c r="H549" s="177"/>
      <c r="I549" s="177">
        <f t="shared" si="128"/>
        <v>0</v>
      </c>
    </row>
    <row r="550" spans="1:214" x14ac:dyDescent="0.2">
      <c r="A550" s="78" t="s">
        <v>554</v>
      </c>
      <c r="B550" s="79" t="s">
        <v>1193</v>
      </c>
      <c r="C550" s="172"/>
      <c r="D550" s="173"/>
      <c r="E550" s="174"/>
      <c r="F550" s="175"/>
      <c r="G550" s="176"/>
      <c r="H550" s="177"/>
      <c r="I550" s="177">
        <f t="shared" si="128"/>
        <v>0</v>
      </c>
    </row>
    <row r="551" spans="1:214" x14ac:dyDescent="0.2">
      <c r="A551" s="78" t="s">
        <v>555</v>
      </c>
      <c r="B551" s="79" t="s">
        <v>1191</v>
      </c>
      <c r="C551" s="172"/>
      <c r="D551" s="173"/>
      <c r="E551" s="174"/>
      <c r="F551" s="175"/>
      <c r="G551" s="176"/>
      <c r="H551" s="177"/>
      <c r="I551" s="177">
        <f t="shared" si="128"/>
        <v>0</v>
      </c>
    </row>
    <row r="552" spans="1:214" x14ac:dyDescent="0.2">
      <c r="A552" s="76" t="s">
        <v>556</v>
      </c>
      <c r="B552" s="77" t="s">
        <v>9</v>
      </c>
      <c r="C552" s="166">
        <f>C553+C554+C555+C556</f>
        <v>0</v>
      </c>
      <c r="D552" s="167">
        <f t="shared" ref="D552:G552" si="135">D553+D554+D555+D556</f>
        <v>0</v>
      </c>
      <c r="E552" s="168">
        <f t="shared" si="135"/>
        <v>0</v>
      </c>
      <c r="F552" s="169">
        <f t="shared" si="135"/>
        <v>0</v>
      </c>
      <c r="G552" s="170">
        <f t="shared" si="135"/>
        <v>0</v>
      </c>
      <c r="H552" s="171">
        <f>H553+H554+H555+H556</f>
        <v>0</v>
      </c>
      <c r="I552" s="171">
        <f t="shared" si="128"/>
        <v>0</v>
      </c>
    </row>
    <row r="553" spans="1:214" x14ac:dyDescent="0.2">
      <c r="A553" s="78" t="s">
        <v>557</v>
      </c>
      <c r="B553" s="79" t="s">
        <v>1188</v>
      </c>
      <c r="C553" s="172"/>
      <c r="D553" s="173"/>
      <c r="E553" s="174"/>
      <c r="F553" s="175"/>
      <c r="G553" s="176"/>
      <c r="H553" s="177"/>
      <c r="I553" s="177">
        <f t="shared" si="128"/>
        <v>0</v>
      </c>
    </row>
    <row r="554" spans="1:214" x14ac:dyDescent="0.2">
      <c r="A554" s="78" t="s">
        <v>558</v>
      </c>
      <c r="B554" s="79" t="s">
        <v>1189</v>
      </c>
      <c r="C554" s="172"/>
      <c r="D554" s="173"/>
      <c r="E554" s="174"/>
      <c r="F554" s="175"/>
      <c r="G554" s="176"/>
      <c r="H554" s="177"/>
      <c r="I554" s="177">
        <f t="shared" si="128"/>
        <v>0</v>
      </c>
    </row>
    <row r="555" spans="1:214" x14ac:dyDescent="0.2">
      <c r="A555" s="78" t="s">
        <v>559</v>
      </c>
      <c r="B555" s="79" t="s">
        <v>1193</v>
      </c>
      <c r="C555" s="172"/>
      <c r="D555" s="173"/>
      <c r="E555" s="174"/>
      <c r="F555" s="175"/>
      <c r="G555" s="176"/>
      <c r="H555" s="177"/>
      <c r="I555" s="177">
        <f t="shared" si="128"/>
        <v>0</v>
      </c>
    </row>
    <row r="556" spans="1:214" x14ac:dyDescent="0.2">
      <c r="A556" s="78" t="s">
        <v>560</v>
      </c>
      <c r="B556" s="79" t="s">
        <v>1191</v>
      </c>
      <c r="C556" s="172"/>
      <c r="D556" s="173"/>
      <c r="E556" s="174"/>
      <c r="F556" s="175"/>
      <c r="G556" s="176"/>
      <c r="H556" s="177"/>
      <c r="I556" s="177">
        <f t="shared" si="128"/>
        <v>0</v>
      </c>
    </row>
    <row r="557" spans="1:214" x14ac:dyDescent="0.2">
      <c r="A557" s="84" t="s">
        <v>561</v>
      </c>
      <c r="B557" s="85"/>
      <c r="C557" s="190"/>
      <c r="D557" s="191"/>
      <c r="E557" s="192"/>
      <c r="F557" s="193"/>
      <c r="G557" s="194"/>
      <c r="H557" s="195"/>
      <c r="I557" s="195">
        <f t="shared" si="128"/>
        <v>0</v>
      </c>
    </row>
    <row r="558" spans="1:214" s="27" customFormat="1" x14ac:dyDescent="0.2">
      <c r="A558" s="94" t="s">
        <v>562</v>
      </c>
      <c r="B558" s="87" t="s">
        <v>563</v>
      </c>
      <c r="C558" s="232">
        <f>C559+C560</f>
        <v>0</v>
      </c>
      <c r="D558" s="233">
        <f t="shared" ref="D558:G558" si="136">D559+D560</f>
        <v>0</v>
      </c>
      <c r="E558" s="234">
        <f t="shared" si="136"/>
        <v>0</v>
      </c>
      <c r="F558" s="235">
        <f t="shared" si="136"/>
        <v>0</v>
      </c>
      <c r="G558" s="236">
        <f t="shared" si="136"/>
        <v>0</v>
      </c>
      <c r="H558" s="237">
        <f>H559+H560</f>
        <v>0</v>
      </c>
      <c r="I558" s="237">
        <f t="shared" si="128"/>
        <v>0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</row>
    <row r="559" spans="1:214" s="28" customFormat="1" x14ac:dyDescent="0.2">
      <c r="A559" s="78" t="s">
        <v>564</v>
      </c>
      <c r="B559" s="79" t="s">
        <v>565</v>
      </c>
      <c r="C559" s="172"/>
      <c r="D559" s="173"/>
      <c r="E559" s="174"/>
      <c r="F559" s="175"/>
      <c r="G559" s="176"/>
      <c r="H559" s="177"/>
      <c r="I559" s="177">
        <f t="shared" si="128"/>
        <v>0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</row>
    <row r="560" spans="1:214" s="28" customFormat="1" x14ac:dyDescent="0.2">
      <c r="A560" s="78" t="s">
        <v>566</v>
      </c>
      <c r="B560" s="79" t="s">
        <v>567</v>
      </c>
      <c r="C560" s="172"/>
      <c r="D560" s="173"/>
      <c r="E560" s="174"/>
      <c r="F560" s="175"/>
      <c r="G560" s="176"/>
      <c r="H560" s="177"/>
      <c r="I560" s="177">
        <f t="shared" si="128"/>
        <v>0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</row>
    <row r="561" spans="1:214" x14ac:dyDescent="0.2">
      <c r="A561" s="84" t="s">
        <v>568</v>
      </c>
      <c r="B561" s="85"/>
      <c r="C561" s="190"/>
      <c r="D561" s="191"/>
      <c r="E561" s="192"/>
      <c r="F561" s="193"/>
      <c r="G561" s="194"/>
      <c r="H561" s="195"/>
      <c r="I561" s="195">
        <f t="shared" si="128"/>
        <v>0</v>
      </c>
    </row>
    <row r="562" spans="1:214" ht="13.5" thickBot="1" x14ac:dyDescent="0.25">
      <c r="A562" s="102" t="s">
        <v>2</v>
      </c>
      <c r="B562" s="103" t="s">
        <v>1195</v>
      </c>
      <c r="C562" s="256">
        <f>C7+C46+C119+C215+C326+C342+C378+C558</f>
        <v>0</v>
      </c>
      <c r="D562" s="257">
        <f t="shared" ref="D562:I562" si="137">D7+D46+D119+D215+D326+D342+D378+D558</f>
        <v>0</v>
      </c>
      <c r="E562" s="258">
        <f t="shared" si="137"/>
        <v>0</v>
      </c>
      <c r="F562" s="259">
        <f t="shared" si="137"/>
        <v>0</v>
      </c>
      <c r="G562" s="260">
        <f t="shared" si="137"/>
        <v>0</v>
      </c>
      <c r="H562" s="261">
        <f>H7+H46+H119+H215+H326+H342+H378+H558</f>
        <v>0</v>
      </c>
      <c r="I562" s="261">
        <f t="shared" si="137"/>
        <v>0</v>
      </c>
    </row>
    <row r="563" spans="1:214" ht="13.5" thickTop="1" x14ac:dyDescent="0.2">
      <c r="A563" s="104" t="s">
        <v>569</v>
      </c>
      <c r="B563" s="105"/>
      <c r="C563" s="262"/>
      <c r="D563" s="263"/>
      <c r="E563" s="264"/>
      <c r="F563" s="265"/>
      <c r="G563" s="266"/>
      <c r="H563" s="267"/>
      <c r="I563" s="267">
        <f>C563+D563-E563+F563+G563+H563</f>
        <v>0</v>
      </c>
    </row>
    <row r="564" spans="1:214" s="9" customFormat="1" ht="13.5" thickBot="1" x14ac:dyDescent="0.25">
      <c r="A564" s="106" t="s">
        <v>570</v>
      </c>
      <c r="B564" s="107"/>
      <c r="C564" s="268"/>
      <c r="D564" s="269"/>
      <c r="E564" s="270"/>
      <c r="F564" s="271"/>
      <c r="G564" s="272"/>
      <c r="H564" s="273"/>
      <c r="I564" s="273">
        <f>C564+D564-E564+F564+G564+H564</f>
        <v>0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</row>
    <row r="565" spans="1:214" s="27" customFormat="1" ht="13.5" thickBot="1" x14ac:dyDescent="0.25">
      <c r="A565" s="65" t="s">
        <v>571</v>
      </c>
      <c r="B565" s="66" t="s">
        <v>572</v>
      </c>
      <c r="C565" s="274"/>
      <c r="D565" s="274"/>
      <c r="E565" s="274"/>
      <c r="F565" s="274"/>
      <c r="G565" s="274"/>
      <c r="H565" s="274"/>
      <c r="I565" s="27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</row>
    <row r="566" spans="1:214" s="28" customFormat="1" ht="23.25" x14ac:dyDescent="0.2">
      <c r="A566" s="69" t="s">
        <v>574</v>
      </c>
      <c r="B566" s="70" t="s">
        <v>1196</v>
      </c>
      <c r="C566" s="142">
        <f>C567</f>
        <v>0</v>
      </c>
      <c r="D566" s="143">
        <f t="shared" ref="D566:G566" si="138">D567</f>
        <v>0</v>
      </c>
      <c r="E566" s="144">
        <f t="shared" si="138"/>
        <v>0</v>
      </c>
      <c r="F566" s="145">
        <f t="shared" si="138"/>
        <v>0</v>
      </c>
      <c r="G566" s="146">
        <f t="shared" si="138"/>
        <v>0</v>
      </c>
      <c r="H566" s="147">
        <f>H567</f>
        <v>0</v>
      </c>
      <c r="I566" s="147">
        <f t="shared" ref="I566:I578" si="139">C566+D566-E566+F566+G566+H566</f>
        <v>0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</row>
    <row r="567" spans="1:214" s="16" customFormat="1" ht="34.5" x14ac:dyDescent="0.2">
      <c r="A567" s="88" t="s">
        <v>575</v>
      </c>
      <c r="B567" s="89" t="s">
        <v>1197</v>
      </c>
      <c r="C567" s="202">
        <f>C568+C603</f>
        <v>0</v>
      </c>
      <c r="D567" s="203">
        <f t="shared" ref="D567:G567" si="140">D568+D603</f>
        <v>0</v>
      </c>
      <c r="E567" s="204">
        <f t="shared" si="140"/>
        <v>0</v>
      </c>
      <c r="F567" s="205">
        <f t="shared" si="140"/>
        <v>0</v>
      </c>
      <c r="G567" s="206">
        <f t="shared" si="140"/>
        <v>0</v>
      </c>
      <c r="H567" s="207">
        <f>H568+H603</f>
        <v>0</v>
      </c>
      <c r="I567" s="207">
        <f t="shared" si="139"/>
        <v>0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</row>
    <row r="568" spans="1:214" x14ac:dyDescent="0.2">
      <c r="A568" s="71" t="s">
        <v>576</v>
      </c>
      <c r="B568" s="72" t="s">
        <v>1165</v>
      </c>
      <c r="C568" s="244">
        <f>C569+C586</f>
        <v>0</v>
      </c>
      <c r="D568" s="245">
        <f t="shared" ref="D568:G568" si="141">D569+D586</f>
        <v>0</v>
      </c>
      <c r="E568" s="246">
        <f t="shared" si="141"/>
        <v>0</v>
      </c>
      <c r="F568" s="247">
        <f t="shared" si="141"/>
        <v>0</v>
      </c>
      <c r="G568" s="248">
        <f t="shared" si="141"/>
        <v>0</v>
      </c>
      <c r="H568" s="249">
        <f>H569+H586</f>
        <v>0</v>
      </c>
      <c r="I568" s="249">
        <f t="shared" si="139"/>
        <v>0</v>
      </c>
    </row>
    <row r="569" spans="1:214" x14ac:dyDescent="0.2">
      <c r="A569" s="76" t="s">
        <v>577</v>
      </c>
      <c r="B569" s="77" t="s">
        <v>7</v>
      </c>
      <c r="C569" s="166">
        <f>C570+C571+C572+C576+C577+C578+C579+C580+C581+C585</f>
        <v>0</v>
      </c>
      <c r="D569" s="167">
        <f t="shared" ref="D569:G569" si="142">D570+D571+D572+D576+D577+D578+D579+D580+D581+D585</f>
        <v>0</v>
      </c>
      <c r="E569" s="168">
        <f t="shared" si="142"/>
        <v>0</v>
      </c>
      <c r="F569" s="169">
        <f t="shared" si="142"/>
        <v>0</v>
      </c>
      <c r="G569" s="170">
        <f t="shared" si="142"/>
        <v>0</v>
      </c>
      <c r="H569" s="171">
        <f>H570+H571+H572+H576+H577+H578+H579+H580+H581+H585</f>
        <v>0</v>
      </c>
      <c r="I569" s="171">
        <f t="shared" si="139"/>
        <v>0</v>
      </c>
    </row>
    <row r="570" spans="1:214" x14ac:dyDescent="0.2">
      <c r="A570" s="78" t="s">
        <v>578</v>
      </c>
      <c r="B570" s="79" t="s">
        <v>1233</v>
      </c>
      <c r="C570" s="220"/>
      <c r="D570" s="221"/>
      <c r="E570" s="222"/>
      <c r="F570" s="223"/>
      <c r="G570" s="224"/>
      <c r="H570" s="225"/>
      <c r="I570" s="225">
        <f t="shared" si="139"/>
        <v>0</v>
      </c>
    </row>
    <row r="571" spans="1:214" s="22" customFormat="1" ht="11.25" x14ac:dyDescent="0.15">
      <c r="A571" s="78" t="s">
        <v>579</v>
      </c>
      <c r="B571" s="79" t="s">
        <v>1155</v>
      </c>
      <c r="C571" s="220"/>
      <c r="D571" s="221"/>
      <c r="E571" s="222"/>
      <c r="F571" s="223"/>
      <c r="G571" s="224"/>
      <c r="H571" s="225"/>
      <c r="I571" s="225">
        <f t="shared" si="139"/>
        <v>0</v>
      </c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  <c r="GY571" s="21"/>
      <c r="GZ571" s="21"/>
      <c r="HA571" s="21"/>
      <c r="HB571" s="21"/>
      <c r="HC571" s="21"/>
      <c r="HD571" s="21"/>
      <c r="HE571" s="21"/>
      <c r="HF571" s="21"/>
    </row>
    <row r="572" spans="1:214" s="22" customFormat="1" ht="11.25" x14ac:dyDescent="0.15">
      <c r="A572" s="80" t="s">
        <v>580</v>
      </c>
      <c r="B572" s="81" t="s">
        <v>1156</v>
      </c>
      <c r="C572" s="178">
        <f>C573+C574+C575</f>
        <v>0</v>
      </c>
      <c r="D572" s="179">
        <f t="shared" ref="D572:G572" si="143">D573+D574+D575</f>
        <v>0</v>
      </c>
      <c r="E572" s="180">
        <f t="shared" si="143"/>
        <v>0</v>
      </c>
      <c r="F572" s="181">
        <f t="shared" si="143"/>
        <v>0</v>
      </c>
      <c r="G572" s="182">
        <f t="shared" si="143"/>
        <v>0</v>
      </c>
      <c r="H572" s="183">
        <f>H573+H574+H575</f>
        <v>0</v>
      </c>
      <c r="I572" s="183">
        <f t="shared" si="139"/>
        <v>0</v>
      </c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  <c r="GY572" s="21"/>
      <c r="GZ572" s="21"/>
      <c r="HA572" s="21"/>
      <c r="HB572" s="21"/>
      <c r="HC572" s="21"/>
      <c r="HD572" s="21"/>
      <c r="HE572" s="21"/>
      <c r="HF572" s="21"/>
    </row>
    <row r="573" spans="1:214" s="22" customFormat="1" ht="21" x14ac:dyDescent="0.15">
      <c r="A573" s="82" t="s">
        <v>581</v>
      </c>
      <c r="B573" s="83" t="s">
        <v>1161</v>
      </c>
      <c r="C573" s="184"/>
      <c r="D573" s="185"/>
      <c r="E573" s="186"/>
      <c r="F573" s="187"/>
      <c r="G573" s="188"/>
      <c r="H573" s="189"/>
      <c r="I573" s="189">
        <f t="shared" si="139"/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  <c r="GY573" s="21"/>
      <c r="GZ573" s="21"/>
      <c r="HA573" s="21"/>
      <c r="HB573" s="21"/>
      <c r="HC573" s="21"/>
      <c r="HD573" s="21"/>
      <c r="HE573" s="21"/>
      <c r="HF573" s="21"/>
    </row>
    <row r="574" spans="1:214" x14ac:dyDescent="0.2">
      <c r="A574" s="82" t="s">
        <v>582</v>
      </c>
      <c r="B574" s="83" t="s">
        <v>1158</v>
      </c>
      <c r="C574" s="184"/>
      <c r="D574" s="185"/>
      <c r="E574" s="186"/>
      <c r="F574" s="187"/>
      <c r="G574" s="188"/>
      <c r="H574" s="189"/>
      <c r="I574" s="189">
        <f t="shared" si="139"/>
        <v>0</v>
      </c>
    </row>
    <row r="575" spans="1:214" x14ac:dyDescent="0.2">
      <c r="A575" s="82" t="s">
        <v>583</v>
      </c>
      <c r="B575" s="83" t="s">
        <v>1162</v>
      </c>
      <c r="C575" s="184"/>
      <c r="D575" s="185"/>
      <c r="E575" s="186"/>
      <c r="F575" s="187"/>
      <c r="G575" s="188"/>
      <c r="H575" s="189"/>
      <c r="I575" s="189">
        <f t="shared" si="139"/>
        <v>0</v>
      </c>
    </row>
    <row r="576" spans="1:214" x14ac:dyDescent="0.2">
      <c r="A576" s="78" t="s">
        <v>584</v>
      </c>
      <c r="B576" s="79" t="s">
        <v>1166</v>
      </c>
      <c r="C576" s="220"/>
      <c r="D576" s="221"/>
      <c r="E576" s="222"/>
      <c r="F576" s="223"/>
      <c r="G576" s="224"/>
      <c r="H576" s="225"/>
      <c r="I576" s="225">
        <f t="shared" si="139"/>
        <v>0</v>
      </c>
    </row>
    <row r="577" spans="1:214" x14ac:dyDescent="0.2">
      <c r="A577" s="78" t="s">
        <v>585</v>
      </c>
      <c r="B577" s="79" t="s">
        <v>1167</v>
      </c>
      <c r="C577" s="220"/>
      <c r="D577" s="221"/>
      <c r="E577" s="222"/>
      <c r="F577" s="223"/>
      <c r="G577" s="224"/>
      <c r="H577" s="225"/>
      <c r="I577" s="225">
        <f t="shared" si="139"/>
        <v>0</v>
      </c>
    </row>
    <row r="578" spans="1:214" x14ac:dyDescent="0.2">
      <c r="A578" s="78" t="s">
        <v>586</v>
      </c>
      <c r="B578" s="79" t="s">
        <v>1168</v>
      </c>
      <c r="C578" s="220"/>
      <c r="D578" s="221"/>
      <c r="E578" s="222"/>
      <c r="F578" s="223"/>
      <c r="G578" s="224"/>
      <c r="H578" s="225"/>
      <c r="I578" s="225">
        <f t="shared" si="139"/>
        <v>0</v>
      </c>
    </row>
    <row r="579" spans="1:214" x14ac:dyDescent="0.2">
      <c r="A579" s="78" t="s">
        <v>587</v>
      </c>
      <c r="B579" s="79" t="s">
        <v>1169</v>
      </c>
      <c r="C579" s="220"/>
      <c r="D579" s="221"/>
      <c r="E579" s="222"/>
      <c r="F579" s="223"/>
      <c r="G579" s="224"/>
      <c r="H579" s="225"/>
      <c r="I579" s="225">
        <f t="shared" ref="I579:I642" si="144">C579+D579-E579+F579+G579+H579</f>
        <v>0</v>
      </c>
    </row>
    <row r="580" spans="1:214" s="22" customFormat="1" ht="11.25" x14ac:dyDescent="0.15">
      <c r="A580" s="78" t="s">
        <v>588</v>
      </c>
      <c r="B580" s="79" t="s">
        <v>1170</v>
      </c>
      <c r="C580" s="220"/>
      <c r="D580" s="221"/>
      <c r="E580" s="222"/>
      <c r="F580" s="223"/>
      <c r="G580" s="224"/>
      <c r="H580" s="225"/>
      <c r="I580" s="225">
        <f t="shared" si="144"/>
        <v>0</v>
      </c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  <c r="FQ580" s="21"/>
      <c r="FR580" s="21"/>
      <c r="FS580" s="21"/>
      <c r="FT580" s="21"/>
      <c r="FU580" s="21"/>
      <c r="FV580" s="21"/>
      <c r="FW580" s="21"/>
      <c r="FX580" s="21"/>
      <c r="FY580" s="21"/>
      <c r="FZ580" s="21"/>
      <c r="GA580" s="21"/>
      <c r="GB580" s="21"/>
      <c r="GC580" s="21"/>
      <c r="GD580" s="21"/>
      <c r="GE580" s="21"/>
      <c r="GF580" s="21"/>
      <c r="GG580" s="21"/>
      <c r="GH580" s="21"/>
      <c r="GI580" s="21"/>
      <c r="GJ580" s="21"/>
      <c r="GK580" s="21"/>
      <c r="GL580" s="21"/>
      <c r="GM580" s="21"/>
      <c r="GN580" s="21"/>
      <c r="GO580" s="21"/>
      <c r="GP580" s="21"/>
      <c r="GQ580" s="21"/>
      <c r="GR580" s="21"/>
      <c r="GS580" s="21"/>
      <c r="GT580" s="21"/>
      <c r="GU580" s="21"/>
      <c r="GV580" s="21"/>
      <c r="GW580" s="21"/>
      <c r="GX580" s="21"/>
      <c r="GY580" s="21"/>
      <c r="GZ580" s="21"/>
      <c r="HA580" s="21"/>
      <c r="HB580" s="21"/>
      <c r="HC580" s="21"/>
      <c r="HD580" s="21"/>
      <c r="HE580" s="21"/>
      <c r="HF580" s="21"/>
    </row>
    <row r="581" spans="1:214" s="22" customFormat="1" ht="11.25" x14ac:dyDescent="0.15">
      <c r="A581" s="80" t="s">
        <v>589</v>
      </c>
      <c r="B581" s="81" t="s">
        <v>1171</v>
      </c>
      <c r="C581" s="178">
        <f>C582+C583+C584</f>
        <v>0</v>
      </c>
      <c r="D581" s="179">
        <f t="shared" ref="D581:G581" si="145">D582+D583+D584</f>
        <v>0</v>
      </c>
      <c r="E581" s="180">
        <f t="shared" si="145"/>
        <v>0</v>
      </c>
      <c r="F581" s="181">
        <f t="shared" si="145"/>
        <v>0</v>
      </c>
      <c r="G581" s="182">
        <f t="shared" si="145"/>
        <v>0</v>
      </c>
      <c r="H581" s="183">
        <f>H582+H583+H584</f>
        <v>0</v>
      </c>
      <c r="I581" s="183">
        <f t="shared" si="144"/>
        <v>0</v>
      </c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  <c r="GY581" s="21"/>
      <c r="GZ581" s="21"/>
      <c r="HA581" s="21"/>
      <c r="HB581" s="21"/>
      <c r="HC581" s="21"/>
      <c r="HD581" s="21"/>
      <c r="HE581" s="21"/>
      <c r="HF581" s="21"/>
    </row>
    <row r="582" spans="1:214" s="22" customFormat="1" ht="11.25" x14ac:dyDescent="0.15">
      <c r="A582" s="91" t="s">
        <v>590</v>
      </c>
      <c r="B582" s="83" t="s">
        <v>1172</v>
      </c>
      <c r="C582" s="220"/>
      <c r="D582" s="221"/>
      <c r="E582" s="222"/>
      <c r="F582" s="223"/>
      <c r="G582" s="224"/>
      <c r="H582" s="225"/>
      <c r="I582" s="225">
        <f t="shared" si="144"/>
        <v>0</v>
      </c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1"/>
      <c r="GB582" s="21"/>
      <c r="GC582" s="21"/>
      <c r="GD582" s="21"/>
      <c r="GE582" s="21"/>
      <c r="GF582" s="21"/>
      <c r="GG582" s="21"/>
      <c r="GH582" s="21"/>
      <c r="GI582" s="21"/>
      <c r="GJ582" s="21"/>
      <c r="GK582" s="21"/>
      <c r="GL582" s="21"/>
      <c r="GM582" s="21"/>
      <c r="GN582" s="21"/>
      <c r="GO582" s="21"/>
      <c r="GP582" s="21"/>
      <c r="GQ582" s="21"/>
      <c r="GR582" s="21"/>
      <c r="GS582" s="21"/>
      <c r="GT582" s="21"/>
      <c r="GU582" s="21"/>
      <c r="GV582" s="21"/>
      <c r="GW582" s="21"/>
      <c r="GX582" s="21"/>
      <c r="GY582" s="21"/>
      <c r="GZ582" s="21"/>
      <c r="HA582" s="21"/>
      <c r="HB582" s="21"/>
      <c r="HC582" s="21"/>
      <c r="HD582" s="21"/>
      <c r="HE582" s="21"/>
      <c r="HF582" s="21"/>
    </row>
    <row r="583" spans="1:214" x14ac:dyDescent="0.2">
      <c r="A583" s="91" t="s">
        <v>591</v>
      </c>
      <c r="B583" s="83" t="s">
        <v>1173</v>
      </c>
      <c r="C583" s="220"/>
      <c r="D583" s="221"/>
      <c r="E583" s="222"/>
      <c r="F583" s="223"/>
      <c r="G583" s="224"/>
      <c r="H583" s="225"/>
      <c r="I583" s="225">
        <f t="shared" si="144"/>
        <v>0</v>
      </c>
    </row>
    <row r="584" spans="1:214" s="16" customFormat="1" ht="21.75" x14ac:dyDescent="0.2">
      <c r="A584" s="91" t="s">
        <v>592</v>
      </c>
      <c r="B584" s="83" t="s">
        <v>1174</v>
      </c>
      <c r="C584" s="220"/>
      <c r="D584" s="221"/>
      <c r="E584" s="222"/>
      <c r="F584" s="223"/>
      <c r="G584" s="224"/>
      <c r="H584" s="225"/>
      <c r="I584" s="225">
        <f t="shared" si="144"/>
        <v>0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</row>
    <row r="585" spans="1:214" x14ac:dyDescent="0.2">
      <c r="A585" s="78" t="s">
        <v>593</v>
      </c>
      <c r="B585" s="108" t="s">
        <v>1160</v>
      </c>
      <c r="C585" s="220"/>
      <c r="D585" s="221"/>
      <c r="E585" s="222"/>
      <c r="F585" s="223"/>
      <c r="G585" s="224"/>
      <c r="H585" s="225"/>
      <c r="I585" s="225">
        <f t="shared" si="144"/>
        <v>0</v>
      </c>
    </row>
    <row r="586" spans="1:214" x14ac:dyDescent="0.2">
      <c r="A586" s="76" t="s">
        <v>594</v>
      </c>
      <c r="B586" s="77" t="s">
        <v>9</v>
      </c>
      <c r="C586" s="166">
        <f>C587+C588+C589+C598+C602</f>
        <v>0</v>
      </c>
      <c r="D586" s="167">
        <f t="shared" ref="D586:H586" si="146">D587+D588+D589+D598+D602</f>
        <v>0</v>
      </c>
      <c r="E586" s="168">
        <f t="shared" si="146"/>
        <v>0</v>
      </c>
      <c r="F586" s="169">
        <f t="shared" si="146"/>
        <v>0</v>
      </c>
      <c r="G586" s="170">
        <f t="shared" si="146"/>
        <v>0</v>
      </c>
      <c r="H586" s="171">
        <f t="shared" si="146"/>
        <v>0</v>
      </c>
      <c r="I586" s="171">
        <f t="shared" si="144"/>
        <v>0</v>
      </c>
    </row>
    <row r="587" spans="1:214" x14ac:dyDescent="0.2">
      <c r="A587" s="78" t="s">
        <v>595</v>
      </c>
      <c r="B587" s="79" t="s">
        <v>1233</v>
      </c>
      <c r="C587" s="220"/>
      <c r="D587" s="221"/>
      <c r="E587" s="222"/>
      <c r="F587" s="223"/>
      <c r="G587" s="224"/>
      <c r="H587" s="225"/>
      <c r="I587" s="225">
        <f t="shared" si="144"/>
        <v>0</v>
      </c>
    </row>
    <row r="588" spans="1:214" s="22" customFormat="1" ht="11.25" x14ac:dyDescent="0.15">
      <c r="A588" s="78" t="s">
        <v>596</v>
      </c>
      <c r="B588" s="79" t="s">
        <v>1155</v>
      </c>
      <c r="C588" s="220"/>
      <c r="D588" s="221"/>
      <c r="E588" s="222"/>
      <c r="F588" s="223"/>
      <c r="G588" s="224"/>
      <c r="H588" s="225"/>
      <c r="I588" s="225">
        <f t="shared" si="144"/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1"/>
      <c r="GB588" s="21"/>
      <c r="GC588" s="21"/>
      <c r="GD588" s="21"/>
      <c r="GE588" s="21"/>
      <c r="GF588" s="21"/>
      <c r="GG588" s="21"/>
      <c r="GH588" s="21"/>
      <c r="GI588" s="21"/>
      <c r="GJ588" s="21"/>
      <c r="GK588" s="21"/>
      <c r="GL588" s="21"/>
      <c r="GM588" s="21"/>
      <c r="GN588" s="21"/>
      <c r="GO588" s="21"/>
      <c r="GP588" s="21"/>
      <c r="GQ588" s="21"/>
      <c r="GR588" s="21"/>
      <c r="GS588" s="21"/>
      <c r="GT588" s="21"/>
      <c r="GU588" s="21"/>
      <c r="GV588" s="21"/>
      <c r="GW588" s="21"/>
      <c r="GX588" s="21"/>
      <c r="GY588" s="21"/>
      <c r="GZ588" s="21"/>
      <c r="HA588" s="21"/>
      <c r="HB588" s="21"/>
      <c r="HC588" s="21"/>
      <c r="HD588" s="21"/>
      <c r="HE588" s="21"/>
      <c r="HF588" s="21"/>
    </row>
    <row r="589" spans="1:214" s="22" customFormat="1" ht="11.25" x14ac:dyDescent="0.15">
      <c r="A589" s="80" t="s">
        <v>597</v>
      </c>
      <c r="B589" s="81" t="s">
        <v>1156</v>
      </c>
      <c r="C589" s="178">
        <f>C590+C591+C592</f>
        <v>0</v>
      </c>
      <c r="D589" s="179">
        <f t="shared" ref="D589:H589" si="147">D590+D591+D592</f>
        <v>0</v>
      </c>
      <c r="E589" s="180">
        <f t="shared" si="147"/>
        <v>0</v>
      </c>
      <c r="F589" s="181">
        <f t="shared" si="147"/>
        <v>0</v>
      </c>
      <c r="G589" s="182">
        <f t="shared" si="147"/>
        <v>0</v>
      </c>
      <c r="H589" s="183">
        <f t="shared" si="147"/>
        <v>0</v>
      </c>
      <c r="I589" s="183">
        <f t="shared" si="144"/>
        <v>0</v>
      </c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  <c r="GY589" s="21"/>
      <c r="GZ589" s="21"/>
      <c r="HA589" s="21"/>
      <c r="HB589" s="21"/>
      <c r="HC589" s="21"/>
      <c r="HD589" s="21"/>
      <c r="HE589" s="21"/>
      <c r="HF589" s="21"/>
    </row>
    <row r="590" spans="1:214" s="22" customFormat="1" ht="21" x14ac:dyDescent="0.15">
      <c r="A590" s="91" t="s">
        <v>598</v>
      </c>
      <c r="B590" s="83" t="s">
        <v>1161</v>
      </c>
      <c r="C590" s="220"/>
      <c r="D590" s="221"/>
      <c r="E590" s="222"/>
      <c r="F590" s="223"/>
      <c r="G590" s="224"/>
      <c r="H590" s="225"/>
      <c r="I590" s="225">
        <f t="shared" si="144"/>
        <v>0</v>
      </c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1"/>
      <c r="GB590" s="21"/>
      <c r="GC590" s="21"/>
      <c r="GD590" s="21"/>
      <c r="GE590" s="21"/>
      <c r="GF590" s="21"/>
      <c r="GG590" s="21"/>
      <c r="GH590" s="21"/>
      <c r="GI590" s="21"/>
      <c r="GJ590" s="21"/>
      <c r="GK590" s="21"/>
      <c r="GL590" s="21"/>
      <c r="GM590" s="21"/>
      <c r="GN590" s="21"/>
      <c r="GO590" s="21"/>
      <c r="GP590" s="21"/>
      <c r="GQ590" s="21"/>
      <c r="GR590" s="21"/>
      <c r="GS590" s="21"/>
      <c r="GT590" s="21"/>
      <c r="GU590" s="21"/>
      <c r="GV590" s="21"/>
      <c r="GW590" s="21"/>
      <c r="GX590" s="21"/>
      <c r="GY590" s="21"/>
      <c r="GZ590" s="21"/>
      <c r="HA590" s="21"/>
      <c r="HB590" s="21"/>
      <c r="HC590" s="21"/>
      <c r="HD590" s="21"/>
      <c r="HE590" s="21"/>
      <c r="HF590" s="21"/>
    </row>
    <row r="591" spans="1:214" x14ac:dyDescent="0.2">
      <c r="A591" s="91" t="s">
        <v>599</v>
      </c>
      <c r="B591" s="83" t="s">
        <v>1158</v>
      </c>
      <c r="C591" s="220"/>
      <c r="D591" s="221"/>
      <c r="E591" s="222"/>
      <c r="F591" s="223"/>
      <c r="G591" s="224"/>
      <c r="H591" s="225"/>
      <c r="I591" s="225">
        <f t="shared" si="144"/>
        <v>0</v>
      </c>
    </row>
    <row r="592" spans="1:214" x14ac:dyDescent="0.2">
      <c r="A592" s="91" t="s">
        <v>600</v>
      </c>
      <c r="B592" s="83" t="s">
        <v>1162</v>
      </c>
      <c r="C592" s="220"/>
      <c r="D592" s="221"/>
      <c r="E592" s="222"/>
      <c r="F592" s="223"/>
      <c r="G592" s="224"/>
      <c r="H592" s="225"/>
      <c r="I592" s="225">
        <f t="shared" si="144"/>
        <v>0</v>
      </c>
    </row>
    <row r="593" spans="1:214" x14ac:dyDescent="0.2">
      <c r="A593" s="78" t="s">
        <v>601</v>
      </c>
      <c r="B593" s="79" t="s">
        <v>1166</v>
      </c>
      <c r="C593" s="220"/>
      <c r="D593" s="221"/>
      <c r="E593" s="222"/>
      <c r="F593" s="223"/>
      <c r="G593" s="224"/>
      <c r="H593" s="225"/>
      <c r="I593" s="225">
        <f t="shared" si="144"/>
        <v>0</v>
      </c>
    </row>
    <row r="594" spans="1:214" x14ac:dyDescent="0.2">
      <c r="A594" s="78" t="s">
        <v>602</v>
      </c>
      <c r="B594" s="79" t="s">
        <v>1167</v>
      </c>
      <c r="C594" s="220"/>
      <c r="D594" s="221"/>
      <c r="E594" s="222"/>
      <c r="F594" s="223"/>
      <c r="G594" s="224"/>
      <c r="H594" s="225"/>
      <c r="I594" s="225">
        <f t="shared" si="144"/>
        <v>0</v>
      </c>
    </row>
    <row r="595" spans="1:214" x14ac:dyDescent="0.2">
      <c r="A595" s="78" t="s">
        <v>603</v>
      </c>
      <c r="B595" s="79" t="s">
        <v>1168</v>
      </c>
      <c r="C595" s="220"/>
      <c r="D595" s="221"/>
      <c r="E595" s="222"/>
      <c r="F595" s="223"/>
      <c r="G595" s="224"/>
      <c r="H595" s="225"/>
      <c r="I595" s="225">
        <f t="shared" si="144"/>
        <v>0</v>
      </c>
    </row>
    <row r="596" spans="1:214" x14ac:dyDescent="0.2">
      <c r="A596" s="78" t="s">
        <v>604</v>
      </c>
      <c r="B596" s="79" t="s">
        <v>1169</v>
      </c>
      <c r="C596" s="220"/>
      <c r="D596" s="221"/>
      <c r="E596" s="222"/>
      <c r="F596" s="223"/>
      <c r="G596" s="224"/>
      <c r="H596" s="225"/>
      <c r="I596" s="225">
        <f t="shared" si="144"/>
        <v>0</v>
      </c>
    </row>
    <row r="597" spans="1:214" s="22" customFormat="1" ht="11.25" x14ac:dyDescent="0.15">
      <c r="A597" s="78" t="s">
        <v>605</v>
      </c>
      <c r="B597" s="79" t="s">
        <v>1170</v>
      </c>
      <c r="C597" s="220"/>
      <c r="D597" s="221"/>
      <c r="E597" s="222"/>
      <c r="F597" s="223"/>
      <c r="G597" s="224"/>
      <c r="H597" s="225"/>
      <c r="I597" s="225">
        <f t="shared" si="144"/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  <c r="GY597" s="21"/>
      <c r="GZ597" s="21"/>
      <c r="HA597" s="21"/>
      <c r="HB597" s="21"/>
      <c r="HC597" s="21"/>
      <c r="HD597" s="21"/>
      <c r="HE597" s="21"/>
      <c r="HF597" s="21"/>
    </row>
    <row r="598" spans="1:214" s="22" customFormat="1" ht="11.25" x14ac:dyDescent="0.15">
      <c r="A598" s="80" t="s">
        <v>606</v>
      </c>
      <c r="B598" s="81" t="s">
        <v>1171</v>
      </c>
      <c r="C598" s="178">
        <f>C599+C600+C601</f>
        <v>0</v>
      </c>
      <c r="D598" s="179">
        <f t="shared" ref="D598:H598" si="148">D599+D600+D601</f>
        <v>0</v>
      </c>
      <c r="E598" s="180">
        <f t="shared" si="148"/>
        <v>0</v>
      </c>
      <c r="F598" s="181">
        <f t="shared" si="148"/>
        <v>0</v>
      </c>
      <c r="G598" s="182">
        <f t="shared" si="148"/>
        <v>0</v>
      </c>
      <c r="H598" s="183">
        <f t="shared" si="148"/>
        <v>0</v>
      </c>
      <c r="I598" s="183">
        <f t="shared" si="144"/>
        <v>0</v>
      </c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1"/>
      <c r="GB598" s="21"/>
      <c r="GC598" s="21"/>
      <c r="GD598" s="21"/>
      <c r="GE598" s="21"/>
      <c r="GF598" s="21"/>
      <c r="GG598" s="21"/>
      <c r="GH598" s="21"/>
      <c r="GI598" s="21"/>
      <c r="GJ598" s="21"/>
      <c r="GK598" s="21"/>
      <c r="GL598" s="21"/>
      <c r="GM598" s="21"/>
      <c r="GN598" s="21"/>
      <c r="GO598" s="21"/>
      <c r="GP598" s="21"/>
      <c r="GQ598" s="21"/>
      <c r="GR598" s="21"/>
      <c r="GS598" s="21"/>
      <c r="GT598" s="21"/>
      <c r="GU598" s="21"/>
      <c r="GV598" s="21"/>
      <c r="GW598" s="21"/>
      <c r="GX598" s="21"/>
      <c r="GY598" s="21"/>
      <c r="GZ598" s="21"/>
      <c r="HA598" s="21"/>
      <c r="HB598" s="21"/>
      <c r="HC598" s="21"/>
      <c r="HD598" s="21"/>
      <c r="HE598" s="21"/>
      <c r="HF598" s="21"/>
    </row>
    <row r="599" spans="1:214" s="22" customFormat="1" ht="11.25" x14ac:dyDescent="0.15">
      <c r="A599" s="91" t="s">
        <v>607</v>
      </c>
      <c r="B599" s="83" t="s">
        <v>1172</v>
      </c>
      <c r="C599" s="220"/>
      <c r="D599" s="221"/>
      <c r="E599" s="222"/>
      <c r="F599" s="223"/>
      <c r="G599" s="224"/>
      <c r="H599" s="225"/>
      <c r="I599" s="225">
        <f t="shared" si="144"/>
        <v>0</v>
      </c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</row>
    <row r="600" spans="1:214" x14ac:dyDescent="0.2">
      <c r="A600" s="91" t="s">
        <v>608</v>
      </c>
      <c r="B600" s="83" t="s">
        <v>1173</v>
      </c>
      <c r="C600" s="220"/>
      <c r="D600" s="221"/>
      <c r="E600" s="222"/>
      <c r="F600" s="223"/>
      <c r="G600" s="224"/>
      <c r="H600" s="225"/>
      <c r="I600" s="225">
        <f t="shared" si="144"/>
        <v>0</v>
      </c>
    </row>
    <row r="601" spans="1:214" s="28" customFormat="1" ht="21.75" x14ac:dyDescent="0.2">
      <c r="A601" s="91" t="s">
        <v>609</v>
      </c>
      <c r="B601" s="83" t="s">
        <v>1174</v>
      </c>
      <c r="C601" s="220"/>
      <c r="D601" s="221"/>
      <c r="E601" s="222"/>
      <c r="F601" s="223"/>
      <c r="G601" s="224"/>
      <c r="H601" s="225"/>
      <c r="I601" s="225">
        <f t="shared" si="144"/>
        <v>0</v>
      </c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</row>
    <row r="602" spans="1:214" s="16" customFormat="1" x14ac:dyDescent="0.2">
      <c r="A602" s="78" t="s">
        <v>610</v>
      </c>
      <c r="B602" s="108" t="s">
        <v>1160</v>
      </c>
      <c r="C602" s="220"/>
      <c r="D602" s="221"/>
      <c r="E602" s="222"/>
      <c r="F602" s="223"/>
      <c r="G602" s="224"/>
      <c r="H602" s="225"/>
      <c r="I602" s="225">
        <f t="shared" si="144"/>
        <v>0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</row>
    <row r="603" spans="1:214" x14ac:dyDescent="0.2">
      <c r="A603" s="71" t="s">
        <v>611</v>
      </c>
      <c r="B603" s="72" t="s">
        <v>1198</v>
      </c>
      <c r="C603" s="244">
        <f>C604+C621</f>
        <v>0</v>
      </c>
      <c r="D603" s="245">
        <f t="shared" ref="D603:G603" si="149">D604+D621</f>
        <v>0</v>
      </c>
      <c r="E603" s="246">
        <f t="shared" si="149"/>
        <v>0</v>
      </c>
      <c r="F603" s="247">
        <f t="shared" si="149"/>
        <v>0</v>
      </c>
      <c r="G603" s="248">
        <f t="shared" si="149"/>
        <v>0</v>
      </c>
      <c r="H603" s="249">
        <f>H604+H621</f>
        <v>0</v>
      </c>
      <c r="I603" s="249">
        <f t="shared" si="144"/>
        <v>0</v>
      </c>
    </row>
    <row r="604" spans="1:214" x14ac:dyDescent="0.2">
      <c r="A604" s="76" t="s">
        <v>612</v>
      </c>
      <c r="B604" s="77" t="s">
        <v>7</v>
      </c>
      <c r="C604" s="166">
        <f>C605+C606+C607+C611+C612+C613+C614+C615+C616+C620</f>
        <v>0</v>
      </c>
      <c r="D604" s="167">
        <f t="shared" ref="D604:G604" si="150">D605+D606+D607+D611+D612+D613+D614+D615+D616+D620</f>
        <v>0</v>
      </c>
      <c r="E604" s="168">
        <f t="shared" si="150"/>
        <v>0</v>
      </c>
      <c r="F604" s="169">
        <f t="shared" si="150"/>
        <v>0</v>
      </c>
      <c r="G604" s="170">
        <f t="shared" si="150"/>
        <v>0</v>
      </c>
      <c r="H604" s="171">
        <f>H605+H606+H607+H611+H612+H613+H614+H615+H616+H620</f>
        <v>0</v>
      </c>
      <c r="I604" s="171">
        <f t="shared" si="144"/>
        <v>0</v>
      </c>
    </row>
    <row r="605" spans="1:214" x14ac:dyDescent="0.2">
      <c r="A605" s="78" t="s">
        <v>613</v>
      </c>
      <c r="B605" s="79" t="s">
        <v>1233</v>
      </c>
      <c r="C605" s="220"/>
      <c r="D605" s="221"/>
      <c r="E605" s="222"/>
      <c r="F605" s="223"/>
      <c r="G605" s="224"/>
      <c r="H605" s="225"/>
      <c r="I605" s="225">
        <f t="shared" si="144"/>
        <v>0</v>
      </c>
    </row>
    <row r="606" spans="1:214" s="22" customFormat="1" ht="11.25" x14ac:dyDescent="0.15">
      <c r="A606" s="78" t="s">
        <v>614</v>
      </c>
      <c r="B606" s="79" t="s">
        <v>1155</v>
      </c>
      <c r="C606" s="220"/>
      <c r="D606" s="221"/>
      <c r="E606" s="222"/>
      <c r="F606" s="223"/>
      <c r="G606" s="224"/>
      <c r="H606" s="225"/>
      <c r="I606" s="225">
        <f t="shared" si="144"/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1"/>
      <c r="GB606" s="21"/>
      <c r="GC606" s="21"/>
      <c r="GD606" s="21"/>
      <c r="GE606" s="21"/>
      <c r="GF606" s="21"/>
      <c r="GG606" s="21"/>
      <c r="GH606" s="21"/>
      <c r="GI606" s="21"/>
      <c r="GJ606" s="21"/>
      <c r="GK606" s="21"/>
      <c r="GL606" s="21"/>
      <c r="GM606" s="21"/>
      <c r="GN606" s="21"/>
      <c r="GO606" s="21"/>
      <c r="GP606" s="21"/>
      <c r="GQ606" s="21"/>
      <c r="GR606" s="21"/>
      <c r="GS606" s="21"/>
      <c r="GT606" s="21"/>
      <c r="GU606" s="21"/>
      <c r="GV606" s="21"/>
      <c r="GW606" s="21"/>
      <c r="GX606" s="21"/>
      <c r="GY606" s="21"/>
      <c r="GZ606" s="21"/>
      <c r="HA606" s="21"/>
      <c r="HB606" s="21"/>
      <c r="HC606" s="21"/>
      <c r="HD606" s="21"/>
      <c r="HE606" s="21"/>
      <c r="HF606" s="21"/>
    </row>
    <row r="607" spans="1:214" s="22" customFormat="1" ht="11.25" x14ac:dyDescent="0.15">
      <c r="A607" s="80" t="s">
        <v>615</v>
      </c>
      <c r="B607" s="81" t="s">
        <v>1156</v>
      </c>
      <c r="C607" s="178">
        <f>C608+C609+C610</f>
        <v>0</v>
      </c>
      <c r="D607" s="179">
        <f t="shared" ref="D607:G607" si="151">D608+D609+D610</f>
        <v>0</v>
      </c>
      <c r="E607" s="180">
        <f t="shared" si="151"/>
        <v>0</v>
      </c>
      <c r="F607" s="181">
        <f t="shared" si="151"/>
        <v>0</v>
      </c>
      <c r="G607" s="182">
        <f t="shared" si="151"/>
        <v>0</v>
      </c>
      <c r="H607" s="183">
        <f>H608+H609+H610</f>
        <v>0</v>
      </c>
      <c r="I607" s="183">
        <f t="shared" si="144"/>
        <v>0</v>
      </c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  <c r="GY607" s="21"/>
      <c r="GZ607" s="21"/>
      <c r="HA607" s="21"/>
      <c r="HB607" s="21"/>
      <c r="HC607" s="21"/>
      <c r="HD607" s="21"/>
      <c r="HE607" s="21"/>
      <c r="HF607" s="21"/>
    </row>
    <row r="608" spans="1:214" s="22" customFormat="1" ht="21" x14ac:dyDescent="0.15">
      <c r="A608" s="91" t="s">
        <v>616</v>
      </c>
      <c r="B608" s="83" t="s">
        <v>1161</v>
      </c>
      <c r="C608" s="220"/>
      <c r="D608" s="221"/>
      <c r="E608" s="222"/>
      <c r="F608" s="223"/>
      <c r="G608" s="224"/>
      <c r="H608" s="225"/>
      <c r="I608" s="225">
        <f t="shared" si="144"/>
        <v>0</v>
      </c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  <c r="GY608" s="21"/>
      <c r="GZ608" s="21"/>
      <c r="HA608" s="21"/>
      <c r="HB608" s="21"/>
      <c r="HC608" s="21"/>
      <c r="HD608" s="21"/>
      <c r="HE608" s="21"/>
      <c r="HF608" s="21"/>
    </row>
    <row r="609" spans="1:214" x14ac:dyDescent="0.2">
      <c r="A609" s="91" t="s">
        <v>617</v>
      </c>
      <c r="B609" s="83" t="s">
        <v>1158</v>
      </c>
      <c r="C609" s="220"/>
      <c r="D609" s="221"/>
      <c r="E609" s="222"/>
      <c r="F609" s="223"/>
      <c r="G609" s="224"/>
      <c r="H609" s="225"/>
      <c r="I609" s="225">
        <f t="shared" si="144"/>
        <v>0</v>
      </c>
    </row>
    <row r="610" spans="1:214" x14ac:dyDescent="0.2">
      <c r="A610" s="91" t="s">
        <v>618</v>
      </c>
      <c r="B610" s="83" t="s">
        <v>1162</v>
      </c>
      <c r="C610" s="220"/>
      <c r="D610" s="221"/>
      <c r="E610" s="222"/>
      <c r="F610" s="223"/>
      <c r="G610" s="224"/>
      <c r="H610" s="225"/>
      <c r="I610" s="225">
        <f t="shared" si="144"/>
        <v>0</v>
      </c>
    </row>
    <row r="611" spans="1:214" x14ac:dyDescent="0.2">
      <c r="A611" s="78" t="s">
        <v>619</v>
      </c>
      <c r="B611" s="79" t="s">
        <v>1166</v>
      </c>
      <c r="C611" s="220"/>
      <c r="D611" s="221"/>
      <c r="E611" s="222"/>
      <c r="F611" s="223"/>
      <c r="G611" s="224"/>
      <c r="H611" s="225"/>
      <c r="I611" s="225">
        <f t="shared" si="144"/>
        <v>0</v>
      </c>
    </row>
    <row r="612" spans="1:214" x14ac:dyDescent="0.2">
      <c r="A612" s="78" t="s">
        <v>620</v>
      </c>
      <c r="B612" s="79" t="s">
        <v>1167</v>
      </c>
      <c r="C612" s="220"/>
      <c r="D612" s="221"/>
      <c r="E612" s="222"/>
      <c r="F612" s="223"/>
      <c r="G612" s="224"/>
      <c r="H612" s="225"/>
      <c r="I612" s="225">
        <f t="shared" si="144"/>
        <v>0</v>
      </c>
    </row>
    <row r="613" spans="1:214" x14ac:dyDescent="0.2">
      <c r="A613" s="78" t="s">
        <v>621</v>
      </c>
      <c r="B613" s="79" t="s">
        <v>1168</v>
      </c>
      <c r="C613" s="220"/>
      <c r="D613" s="221"/>
      <c r="E613" s="222"/>
      <c r="F613" s="223"/>
      <c r="G613" s="224"/>
      <c r="H613" s="225"/>
      <c r="I613" s="225">
        <f t="shared" si="144"/>
        <v>0</v>
      </c>
    </row>
    <row r="614" spans="1:214" x14ac:dyDescent="0.2">
      <c r="A614" s="78" t="s">
        <v>622</v>
      </c>
      <c r="B614" s="79" t="s">
        <v>1169</v>
      </c>
      <c r="C614" s="220"/>
      <c r="D614" s="221"/>
      <c r="E614" s="222"/>
      <c r="F614" s="223"/>
      <c r="G614" s="224"/>
      <c r="H614" s="225"/>
      <c r="I614" s="225">
        <f t="shared" si="144"/>
        <v>0</v>
      </c>
    </row>
    <row r="615" spans="1:214" s="22" customFormat="1" ht="11.25" x14ac:dyDescent="0.15">
      <c r="A615" s="78" t="s">
        <v>623</v>
      </c>
      <c r="B615" s="79" t="s">
        <v>1170</v>
      </c>
      <c r="C615" s="220"/>
      <c r="D615" s="221"/>
      <c r="E615" s="222"/>
      <c r="F615" s="223"/>
      <c r="G615" s="224"/>
      <c r="H615" s="225"/>
      <c r="I615" s="225">
        <f t="shared" si="144"/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1"/>
      <c r="GB615" s="21"/>
      <c r="GC615" s="21"/>
      <c r="GD615" s="21"/>
      <c r="GE615" s="21"/>
      <c r="GF615" s="21"/>
      <c r="GG615" s="21"/>
      <c r="GH615" s="21"/>
      <c r="GI615" s="21"/>
      <c r="GJ615" s="21"/>
      <c r="GK615" s="21"/>
      <c r="GL615" s="21"/>
      <c r="GM615" s="21"/>
      <c r="GN615" s="21"/>
      <c r="GO615" s="21"/>
      <c r="GP615" s="21"/>
      <c r="GQ615" s="21"/>
      <c r="GR615" s="21"/>
      <c r="GS615" s="21"/>
      <c r="GT615" s="21"/>
      <c r="GU615" s="21"/>
      <c r="GV615" s="21"/>
      <c r="GW615" s="21"/>
      <c r="GX615" s="21"/>
      <c r="GY615" s="21"/>
      <c r="GZ615" s="21"/>
      <c r="HA615" s="21"/>
      <c r="HB615" s="21"/>
      <c r="HC615" s="21"/>
      <c r="HD615" s="21"/>
      <c r="HE615" s="21"/>
      <c r="HF615" s="21"/>
    </row>
    <row r="616" spans="1:214" s="22" customFormat="1" ht="11.25" x14ac:dyDescent="0.15">
      <c r="A616" s="80" t="s">
        <v>624</v>
      </c>
      <c r="B616" s="81" t="s">
        <v>1171</v>
      </c>
      <c r="C616" s="178">
        <f>C617+C618+C619</f>
        <v>0</v>
      </c>
      <c r="D616" s="179">
        <f t="shared" ref="D616:G616" si="152">D617+D618+D619</f>
        <v>0</v>
      </c>
      <c r="E616" s="180">
        <f t="shared" si="152"/>
        <v>0</v>
      </c>
      <c r="F616" s="181">
        <f t="shared" si="152"/>
        <v>0</v>
      </c>
      <c r="G616" s="182">
        <f t="shared" si="152"/>
        <v>0</v>
      </c>
      <c r="H616" s="183">
        <f>H617+H618+H619</f>
        <v>0</v>
      </c>
      <c r="I616" s="183">
        <f t="shared" si="144"/>
        <v>0</v>
      </c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  <c r="FQ616" s="21"/>
      <c r="FR616" s="21"/>
      <c r="FS616" s="21"/>
      <c r="FT616" s="21"/>
      <c r="FU616" s="21"/>
      <c r="FV616" s="21"/>
      <c r="FW616" s="21"/>
      <c r="FX616" s="21"/>
      <c r="FY616" s="21"/>
      <c r="FZ616" s="21"/>
      <c r="GA616" s="21"/>
      <c r="GB616" s="21"/>
      <c r="GC616" s="21"/>
      <c r="GD616" s="21"/>
      <c r="GE616" s="21"/>
      <c r="GF616" s="21"/>
      <c r="GG616" s="21"/>
      <c r="GH616" s="21"/>
      <c r="GI616" s="21"/>
      <c r="GJ616" s="21"/>
      <c r="GK616" s="21"/>
      <c r="GL616" s="21"/>
      <c r="GM616" s="21"/>
      <c r="GN616" s="21"/>
      <c r="GO616" s="21"/>
      <c r="GP616" s="21"/>
      <c r="GQ616" s="21"/>
      <c r="GR616" s="21"/>
      <c r="GS616" s="21"/>
      <c r="GT616" s="21"/>
      <c r="GU616" s="21"/>
      <c r="GV616" s="21"/>
      <c r="GW616" s="21"/>
      <c r="GX616" s="21"/>
      <c r="GY616" s="21"/>
      <c r="GZ616" s="21"/>
      <c r="HA616" s="21"/>
      <c r="HB616" s="21"/>
      <c r="HC616" s="21"/>
      <c r="HD616" s="21"/>
      <c r="HE616" s="21"/>
      <c r="HF616" s="21"/>
    </row>
    <row r="617" spans="1:214" s="22" customFormat="1" ht="11.25" x14ac:dyDescent="0.15">
      <c r="A617" s="91" t="s">
        <v>625</v>
      </c>
      <c r="B617" s="83" t="s">
        <v>1172</v>
      </c>
      <c r="C617" s="220"/>
      <c r="D617" s="221"/>
      <c r="E617" s="222"/>
      <c r="F617" s="223"/>
      <c r="G617" s="224"/>
      <c r="H617" s="225"/>
      <c r="I617" s="225">
        <f t="shared" si="144"/>
        <v>0</v>
      </c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1"/>
      <c r="GB617" s="21"/>
      <c r="GC617" s="21"/>
      <c r="GD617" s="21"/>
      <c r="GE617" s="21"/>
      <c r="GF617" s="21"/>
      <c r="GG617" s="21"/>
      <c r="GH617" s="21"/>
      <c r="GI617" s="21"/>
      <c r="GJ617" s="21"/>
      <c r="GK617" s="21"/>
      <c r="GL617" s="21"/>
      <c r="GM617" s="21"/>
      <c r="GN617" s="21"/>
      <c r="GO617" s="21"/>
      <c r="GP617" s="21"/>
      <c r="GQ617" s="21"/>
      <c r="GR617" s="21"/>
      <c r="GS617" s="21"/>
      <c r="GT617" s="21"/>
      <c r="GU617" s="21"/>
      <c r="GV617" s="21"/>
      <c r="GW617" s="21"/>
      <c r="GX617" s="21"/>
      <c r="GY617" s="21"/>
      <c r="GZ617" s="21"/>
      <c r="HA617" s="21"/>
      <c r="HB617" s="21"/>
      <c r="HC617" s="21"/>
      <c r="HD617" s="21"/>
      <c r="HE617" s="21"/>
      <c r="HF617" s="21"/>
    </row>
    <row r="618" spans="1:214" x14ac:dyDescent="0.2">
      <c r="A618" s="91" t="s">
        <v>626</v>
      </c>
      <c r="B618" s="83" t="s">
        <v>1173</v>
      </c>
      <c r="C618" s="220"/>
      <c r="D618" s="221"/>
      <c r="E618" s="222"/>
      <c r="F618" s="223"/>
      <c r="G618" s="224"/>
      <c r="H618" s="225"/>
      <c r="I618" s="225">
        <f t="shared" si="144"/>
        <v>0</v>
      </c>
    </row>
    <row r="619" spans="1:214" s="16" customFormat="1" ht="21.75" x14ac:dyDescent="0.2">
      <c r="A619" s="91" t="s">
        <v>627</v>
      </c>
      <c r="B619" s="83" t="s">
        <v>1174</v>
      </c>
      <c r="C619" s="220"/>
      <c r="D619" s="221"/>
      <c r="E619" s="222"/>
      <c r="F619" s="223"/>
      <c r="G619" s="224"/>
      <c r="H619" s="225"/>
      <c r="I619" s="225">
        <f t="shared" si="144"/>
        <v>0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</row>
    <row r="620" spans="1:214" x14ac:dyDescent="0.2">
      <c r="A620" s="78" t="s">
        <v>628</v>
      </c>
      <c r="B620" s="108" t="s">
        <v>1160</v>
      </c>
      <c r="C620" s="220"/>
      <c r="D620" s="221"/>
      <c r="E620" s="222"/>
      <c r="F620" s="223"/>
      <c r="G620" s="224"/>
      <c r="H620" s="225"/>
      <c r="I620" s="225">
        <f t="shared" si="144"/>
        <v>0</v>
      </c>
    </row>
    <row r="621" spans="1:214" x14ac:dyDescent="0.2">
      <c r="A621" s="76" t="s">
        <v>629</v>
      </c>
      <c r="B621" s="77" t="s">
        <v>9</v>
      </c>
      <c r="C621" s="166">
        <f>C622+C623+C624+C628+C629+C630+C631+C632+C633+C637</f>
        <v>0</v>
      </c>
      <c r="D621" s="167">
        <f t="shared" ref="D621:G621" si="153">D622+D623+D624+D628+D629+D630+D631+D632+D633+D637</f>
        <v>0</v>
      </c>
      <c r="E621" s="168">
        <f t="shared" si="153"/>
        <v>0</v>
      </c>
      <c r="F621" s="169">
        <f t="shared" si="153"/>
        <v>0</v>
      </c>
      <c r="G621" s="170">
        <f t="shared" si="153"/>
        <v>0</v>
      </c>
      <c r="H621" s="171">
        <f>H622+H623+H624+H628+H629+H630+H631+H632+H633+H637</f>
        <v>0</v>
      </c>
      <c r="I621" s="171">
        <f t="shared" si="144"/>
        <v>0</v>
      </c>
    </row>
    <row r="622" spans="1:214" x14ac:dyDescent="0.2">
      <c r="A622" s="78" t="s">
        <v>630</v>
      </c>
      <c r="B622" s="79" t="s">
        <v>1233</v>
      </c>
      <c r="C622" s="220"/>
      <c r="D622" s="221"/>
      <c r="E622" s="222"/>
      <c r="F622" s="223"/>
      <c r="G622" s="224"/>
      <c r="H622" s="225"/>
      <c r="I622" s="225">
        <f t="shared" si="144"/>
        <v>0</v>
      </c>
    </row>
    <row r="623" spans="1:214" s="22" customFormat="1" ht="11.25" x14ac:dyDescent="0.15">
      <c r="A623" s="78" t="s">
        <v>631</v>
      </c>
      <c r="B623" s="79" t="s">
        <v>1155</v>
      </c>
      <c r="C623" s="220"/>
      <c r="D623" s="221"/>
      <c r="E623" s="222"/>
      <c r="F623" s="223"/>
      <c r="G623" s="224"/>
      <c r="H623" s="225"/>
      <c r="I623" s="225">
        <f t="shared" si="144"/>
        <v>0</v>
      </c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1"/>
      <c r="GB623" s="21"/>
      <c r="GC623" s="21"/>
      <c r="GD623" s="21"/>
      <c r="GE623" s="21"/>
      <c r="GF623" s="21"/>
      <c r="GG623" s="21"/>
      <c r="GH623" s="21"/>
      <c r="GI623" s="21"/>
      <c r="GJ623" s="21"/>
      <c r="GK623" s="21"/>
      <c r="GL623" s="21"/>
      <c r="GM623" s="21"/>
      <c r="GN623" s="21"/>
      <c r="GO623" s="21"/>
      <c r="GP623" s="21"/>
      <c r="GQ623" s="21"/>
      <c r="GR623" s="21"/>
      <c r="GS623" s="21"/>
      <c r="GT623" s="21"/>
      <c r="GU623" s="21"/>
      <c r="GV623" s="21"/>
      <c r="GW623" s="21"/>
      <c r="GX623" s="21"/>
      <c r="GY623" s="21"/>
      <c r="GZ623" s="21"/>
      <c r="HA623" s="21"/>
      <c r="HB623" s="21"/>
      <c r="HC623" s="21"/>
      <c r="HD623" s="21"/>
      <c r="HE623" s="21"/>
      <c r="HF623" s="21"/>
    </row>
    <row r="624" spans="1:214" s="22" customFormat="1" ht="11.25" x14ac:dyDescent="0.15">
      <c r="A624" s="80" t="s">
        <v>632</v>
      </c>
      <c r="B624" s="81" t="s">
        <v>1156</v>
      </c>
      <c r="C624" s="178">
        <f>C625+C626+C627</f>
        <v>0</v>
      </c>
      <c r="D624" s="179">
        <f t="shared" ref="D624:G624" si="154">D625+D626+D627</f>
        <v>0</v>
      </c>
      <c r="E624" s="180">
        <f t="shared" si="154"/>
        <v>0</v>
      </c>
      <c r="F624" s="181">
        <f t="shared" si="154"/>
        <v>0</v>
      </c>
      <c r="G624" s="182">
        <f t="shared" si="154"/>
        <v>0</v>
      </c>
      <c r="H624" s="183">
        <f>H625+H626+H627</f>
        <v>0</v>
      </c>
      <c r="I624" s="183">
        <f t="shared" si="144"/>
        <v>0</v>
      </c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  <c r="FQ624" s="21"/>
      <c r="FR624" s="21"/>
      <c r="FS624" s="21"/>
      <c r="FT624" s="21"/>
      <c r="FU624" s="21"/>
      <c r="FV624" s="21"/>
      <c r="FW624" s="21"/>
      <c r="FX624" s="21"/>
      <c r="FY624" s="21"/>
      <c r="FZ624" s="21"/>
      <c r="GA624" s="21"/>
      <c r="GB624" s="21"/>
      <c r="GC624" s="21"/>
      <c r="GD624" s="21"/>
      <c r="GE624" s="21"/>
      <c r="GF624" s="21"/>
      <c r="GG624" s="21"/>
      <c r="GH624" s="21"/>
      <c r="GI624" s="21"/>
      <c r="GJ624" s="21"/>
      <c r="GK624" s="21"/>
      <c r="GL624" s="21"/>
      <c r="GM624" s="21"/>
      <c r="GN624" s="21"/>
      <c r="GO624" s="21"/>
      <c r="GP624" s="21"/>
      <c r="GQ624" s="21"/>
      <c r="GR624" s="21"/>
      <c r="GS624" s="21"/>
      <c r="GT624" s="21"/>
      <c r="GU624" s="21"/>
      <c r="GV624" s="21"/>
      <c r="GW624" s="21"/>
      <c r="GX624" s="21"/>
      <c r="GY624" s="21"/>
      <c r="GZ624" s="21"/>
      <c r="HA624" s="21"/>
      <c r="HB624" s="21"/>
      <c r="HC624" s="21"/>
      <c r="HD624" s="21"/>
      <c r="HE624" s="21"/>
      <c r="HF624" s="21"/>
    </row>
    <row r="625" spans="1:214" s="22" customFormat="1" ht="21" x14ac:dyDescent="0.15">
      <c r="A625" s="91" t="s">
        <v>633</v>
      </c>
      <c r="B625" s="83" t="s">
        <v>1161</v>
      </c>
      <c r="C625" s="220"/>
      <c r="D625" s="221"/>
      <c r="E625" s="222"/>
      <c r="F625" s="223"/>
      <c r="G625" s="224"/>
      <c r="H625" s="225"/>
      <c r="I625" s="225">
        <f t="shared" si="144"/>
        <v>0</v>
      </c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  <c r="GY625" s="21"/>
      <c r="GZ625" s="21"/>
      <c r="HA625" s="21"/>
      <c r="HB625" s="21"/>
      <c r="HC625" s="21"/>
      <c r="HD625" s="21"/>
      <c r="HE625" s="21"/>
      <c r="HF625" s="21"/>
    </row>
    <row r="626" spans="1:214" x14ac:dyDescent="0.2">
      <c r="A626" s="91" t="s">
        <v>634</v>
      </c>
      <c r="B626" s="83" t="s">
        <v>1158</v>
      </c>
      <c r="C626" s="220"/>
      <c r="D626" s="221"/>
      <c r="E626" s="222"/>
      <c r="F626" s="223"/>
      <c r="G626" s="224"/>
      <c r="H626" s="225"/>
      <c r="I626" s="225">
        <f t="shared" si="144"/>
        <v>0</v>
      </c>
    </row>
    <row r="627" spans="1:214" x14ac:dyDescent="0.2">
      <c r="A627" s="91" t="s">
        <v>635</v>
      </c>
      <c r="B627" s="83" t="s">
        <v>1162</v>
      </c>
      <c r="C627" s="220"/>
      <c r="D627" s="221"/>
      <c r="E627" s="222"/>
      <c r="F627" s="223"/>
      <c r="G627" s="224"/>
      <c r="H627" s="225"/>
      <c r="I627" s="225">
        <f t="shared" si="144"/>
        <v>0</v>
      </c>
    </row>
    <row r="628" spans="1:214" x14ac:dyDescent="0.2">
      <c r="A628" s="78" t="s">
        <v>636</v>
      </c>
      <c r="B628" s="79" t="s">
        <v>1166</v>
      </c>
      <c r="C628" s="220"/>
      <c r="D628" s="221"/>
      <c r="E628" s="222"/>
      <c r="F628" s="223"/>
      <c r="G628" s="224"/>
      <c r="H628" s="225"/>
      <c r="I628" s="225">
        <f t="shared" si="144"/>
        <v>0</v>
      </c>
    </row>
    <row r="629" spans="1:214" x14ac:dyDescent="0.2">
      <c r="A629" s="78" t="s">
        <v>637</v>
      </c>
      <c r="B629" s="79" t="s">
        <v>1167</v>
      </c>
      <c r="C629" s="220"/>
      <c r="D629" s="221"/>
      <c r="E629" s="222"/>
      <c r="F629" s="223"/>
      <c r="G629" s="224"/>
      <c r="H629" s="225"/>
      <c r="I629" s="225">
        <f t="shared" si="144"/>
        <v>0</v>
      </c>
    </row>
    <row r="630" spans="1:214" x14ac:dyDescent="0.2">
      <c r="A630" s="78" t="s">
        <v>638</v>
      </c>
      <c r="B630" s="79" t="s">
        <v>1168</v>
      </c>
      <c r="C630" s="220"/>
      <c r="D630" s="221"/>
      <c r="E630" s="222"/>
      <c r="F630" s="223"/>
      <c r="G630" s="224"/>
      <c r="H630" s="225"/>
      <c r="I630" s="225">
        <f t="shared" si="144"/>
        <v>0</v>
      </c>
    </row>
    <row r="631" spans="1:214" x14ac:dyDescent="0.2">
      <c r="A631" s="78" t="s">
        <v>639</v>
      </c>
      <c r="B631" s="79" t="s">
        <v>1169</v>
      </c>
      <c r="C631" s="220"/>
      <c r="D631" s="221"/>
      <c r="E631" s="222"/>
      <c r="F631" s="223"/>
      <c r="G631" s="224"/>
      <c r="H631" s="225"/>
      <c r="I631" s="225">
        <f t="shared" si="144"/>
        <v>0</v>
      </c>
    </row>
    <row r="632" spans="1:214" s="22" customFormat="1" ht="11.25" x14ac:dyDescent="0.15">
      <c r="A632" s="78" t="s">
        <v>640</v>
      </c>
      <c r="B632" s="79" t="s">
        <v>1170</v>
      </c>
      <c r="C632" s="220"/>
      <c r="D632" s="221"/>
      <c r="E632" s="222"/>
      <c r="F632" s="223"/>
      <c r="G632" s="224"/>
      <c r="H632" s="225"/>
      <c r="I632" s="225">
        <f t="shared" si="144"/>
        <v>0</v>
      </c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  <c r="FQ632" s="21"/>
      <c r="FR632" s="21"/>
      <c r="FS632" s="21"/>
      <c r="FT632" s="21"/>
      <c r="FU632" s="21"/>
      <c r="FV632" s="21"/>
      <c r="FW632" s="21"/>
      <c r="FX632" s="21"/>
      <c r="FY632" s="21"/>
      <c r="FZ632" s="21"/>
      <c r="GA632" s="21"/>
      <c r="GB632" s="21"/>
      <c r="GC632" s="21"/>
      <c r="GD632" s="21"/>
      <c r="GE632" s="21"/>
      <c r="GF632" s="21"/>
      <c r="GG632" s="21"/>
      <c r="GH632" s="21"/>
      <c r="GI632" s="21"/>
      <c r="GJ632" s="21"/>
      <c r="GK632" s="21"/>
      <c r="GL632" s="21"/>
      <c r="GM632" s="21"/>
      <c r="GN632" s="21"/>
      <c r="GO632" s="21"/>
      <c r="GP632" s="21"/>
      <c r="GQ632" s="21"/>
      <c r="GR632" s="21"/>
      <c r="GS632" s="21"/>
      <c r="GT632" s="21"/>
      <c r="GU632" s="21"/>
      <c r="GV632" s="21"/>
      <c r="GW632" s="21"/>
      <c r="GX632" s="21"/>
      <c r="GY632" s="21"/>
      <c r="GZ632" s="21"/>
      <c r="HA632" s="21"/>
      <c r="HB632" s="21"/>
      <c r="HC632" s="21"/>
      <c r="HD632" s="21"/>
      <c r="HE632" s="21"/>
      <c r="HF632" s="21"/>
    </row>
    <row r="633" spans="1:214" s="22" customFormat="1" ht="11.25" x14ac:dyDescent="0.15">
      <c r="A633" s="80" t="s">
        <v>641</v>
      </c>
      <c r="B633" s="81" t="s">
        <v>1171</v>
      </c>
      <c r="C633" s="178">
        <f>C634+C635+C636</f>
        <v>0</v>
      </c>
      <c r="D633" s="179">
        <f t="shared" ref="D633:G633" si="155">D634+D635+D636</f>
        <v>0</v>
      </c>
      <c r="E633" s="180">
        <f t="shared" si="155"/>
        <v>0</v>
      </c>
      <c r="F633" s="181">
        <f t="shared" si="155"/>
        <v>0</v>
      </c>
      <c r="G633" s="182">
        <f t="shared" si="155"/>
        <v>0</v>
      </c>
      <c r="H633" s="183">
        <f>H634+H635+H636</f>
        <v>0</v>
      </c>
      <c r="I633" s="183">
        <f t="shared" si="144"/>
        <v>0</v>
      </c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1"/>
      <c r="GB633" s="21"/>
      <c r="GC633" s="21"/>
      <c r="GD633" s="21"/>
      <c r="GE633" s="21"/>
      <c r="GF633" s="21"/>
      <c r="GG633" s="21"/>
      <c r="GH633" s="21"/>
      <c r="GI633" s="21"/>
      <c r="GJ633" s="21"/>
      <c r="GK633" s="21"/>
      <c r="GL633" s="21"/>
      <c r="GM633" s="21"/>
      <c r="GN633" s="21"/>
      <c r="GO633" s="21"/>
      <c r="GP633" s="21"/>
      <c r="GQ633" s="21"/>
      <c r="GR633" s="21"/>
      <c r="GS633" s="21"/>
      <c r="GT633" s="21"/>
      <c r="GU633" s="21"/>
      <c r="GV633" s="21"/>
      <c r="GW633" s="21"/>
      <c r="GX633" s="21"/>
      <c r="GY633" s="21"/>
      <c r="GZ633" s="21"/>
      <c r="HA633" s="21"/>
      <c r="HB633" s="21"/>
      <c r="HC633" s="21"/>
      <c r="HD633" s="21"/>
      <c r="HE633" s="21"/>
      <c r="HF633" s="21"/>
    </row>
    <row r="634" spans="1:214" s="22" customFormat="1" ht="11.25" x14ac:dyDescent="0.15">
      <c r="A634" s="91" t="s">
        <v>642</v>
      </c>
      <c r="B634" s="83" t="s">
        <v>1172</v>
      </c>
      <c r="C634" s="220"/>
      <c r="D634" s="221"/>
      <c r="E634" s="222"/>
      <c r="F634" s="223"/>
      <c r="G634" s="224"/>
      <c r="H634" s="225"/>
      <c r="I634" s="225">
        <f t="shared" si="144"/>
        <v>0</v>
      </c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  <c r="FQ634" s="21"/>
      <c r="FR634" s="21"/>
      <c r="FS634" s="21"/>
      <c r="FT634" s="21"/>
      <c r="FU634" s="21"/>
      <c r="FV634" s="21"/>
      <c r="FW634" s="21"/>
      <c r="FX634" s="21"/>
      <c r="FY634" s="21"/>
      <c r="FZ634" s="21"/>
      <c r="GA634" s="21"/>
      <c r="GB634" s="21"/>
      <c r="GC634" s="21"/>
      <c r="GD634" s="21"/>
      <c r="GE634" s="21"/>
      <c r="GF634" s="21"/>
      <c r="GG634" s="21"/>
      <c r="GH634" s="21"/>
      <c r="GI634" s="21"/>
      <c r="GJ634" s="21"/>
      <c r="GK634" s="21"/>
      <c r="GL634" s="21"/>
      <c r="GM634" s="21"/>
      <c r="GN634" s="21"/>
      <c r="GO634" s="21"/>
      <c r="GP634" s="21"/>
      <c r="GQ634" s="21"/>
      <c r="GR634" s="21"/>
      <c r="GS634" s="21"/>
      <c r="GT634" s="21"/>
      <c r="GU634" s="21"/>
      <c r="GV634" s="21"/>
      <c r="GW634" s="21"/>
      <c r="GX634" s="21"/>
      <c r="GY634" s="21"/>
      <c r="GZ634" s="21"/>
      <c r="HA634" s="21"/>
      <c r="HB634" s="21"/>
      <c r="HC634" s="21"/>
      <c r="HD634" s="21"/>
      <c r="HE634" s="21"/>
      <c r="HF634" s="21"/>
    </row>
    <row r="635" spans="1:214" x14ac:dyDescent="0.2">
      <c r="A635" s="91" t="s">
        <v>643</v>
      </c>
      <c r="B635" s="83" t="s">
        <v>1173</v>
      </c>
      <c r="C635" s="220"/>
      <c r="D635" s="221"/>
      <c r="E635" s="222"/>
      <c r="F635" s="223"/>
      <c r="G635" s="224"/>
      <c r="H635" s="225"/>
      <c r="I635" s="225">
        <f t="shared" si="144"/>
        <v>0</v>
      </c>
    </row>
    <row r="636" spans="1:214" ht="21.75" x14ac:dyDescent="0.2">
      <c r="A636" s="91" t="s">
        <v>644</v>
      </c>
      <c r="B636" s="83" t="s">
        <v>1174</v>
      </c>
      <c r="C636" s="220"/>
      <c r="D636" s="221"/>
      <c r="E636" s="222"/>
      <c r="F636" s="223"/>
      <c r="G636" s="224"/>
      <c r="H636" s="225"/>
      <c r="I636" s="225">
        <f t="shared" si="144"/>
        <v>0</v>
      </c>
    </row>
    <row r="637" spans="1:214" s="27" customFormat="1" x14ac:dyDescent="0.2">
      <c r="A637" s="109" t="s">
        <v>645</v>
      </c>
      <c r="B637" s="108" t="s">
        <v>1160</v>
      </c>
      <c r="C637" s="220"/>
      <c r="D637" s="221"/>
      <c r="E637" s="222"/>
      <c r="F637" s="223"/>
      <c r="G637" s="224"/>
      <c r="H637" s="225"/>
      <c r="I637" s="225">
        <f t="shared" si="144"/>
        <v>0</v>
      </c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</row>
    <row r="638" spans="1:214" s="28" customFormat="1" x14ac:dyDescent="0.2">
      <c r="A638" s="84" t="s">
        <v>646</v>
      </c>
      <c r="B638" s="110"/>
      <c r="C638" s="276"/>
      <c r="D638" s="277"/>
      <c r="E638" s="278"/>
      <c r="F638" s="279"/>
      <c r="G638" s="280"/>
      <c r="H638" s="281"/>
      <c r="I638" s="28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</row>
    <row r="639" spans="1:214" s="53" customFormat="1" x14ac:dyDescent="0.2">
      <c r="A639" s="86" t="s">
        <v>647</v>
      </c>
      <c r="B639" s="87" t="s">
        <v>120</v>
      </c>
      <c r="C639" s="196">
        <f>C640+C687</f>
        <v>0</v>
      </c>
      <c r="D639" s="197">
        <f t="shared" ref="D639:G639" si="156">D640+D687</f>
        <v>0</v>
      </c>
      <c r="E639" s="198">
        <f t="shared" si="156"/>
        <v>0</v>
      </c>
      <c r="F639" s="199">
        <f t="shared" si="156"/>
        <v>0</v>
      </c>
      <c r="G639" s="200">
        <f t="shared" si="156"/>
        <v>0</v>
      </c>
      <c r="H639" s="201">
        <f>H640+H687</f>
        <v>0</v>
      </c>
      <c r="I639" s="201">
        <f t="shared" si="144"/>
        <v>0</v>
      </c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  <c r="CG639" s="51"/>
      <c r="CH639" s="51"/>
      <c r="CI639" s="51"/>
      <c r="CJ639" s="51"/>
      <c r="CK639" s="51"/>
      <c r="CL639" s="51"/>
      <c r="CM639" s="51"/>
      <c r="CN639" s="51"/>
      <c r="CO639" s="51"/>
      <c r="CP639" s="51"/>
      <c r="CQ639" s="51"/>
      <c r="CR639" s="51"/>
      <c r="CS639" s="51"/>
      <c r="CT639" s="51"/>
      <c r="CU639" s="51"/>
      <c r="CV639" s="51"/>
      <c r="CW639" s="51"/>
      <c r="CX639" s="51"/>
      <c r="CY639" s="51"/>
      <c r="CZ639" s="51"/>
      <c r="DA639" s="51"/>
      <c r="DB639" s="51"/>
      <c r="DC639" s="51"/>
      <c r="DD639" s="51"/>
      <c r="DE639" s="51"/>
      <c r="DF639" s="51"/>
      <c r="DG639" s="51"/>
      <c r="DH639" s="51"/>
      <c r="DI639" s="51"/>
      <c r="DJ639" s="51"/>
      <c r="DK639" s="51"/>
      <c r="DL639" s="51"/>
      <c r="DM639" s="51"/>
      <c r="DN639" s="51"/>
      <c r="DO639" s="51"/>
      <c r="DP639" s="51"/>
      <c r="DQ639" s="51"/>
      <c r="DR639" s="51"/>
      <c r="DS639" s="51"/>
      <c r="DT639" s="51"/>
      <c r="DU639" s="51"/>
      <c r="DV639" s="51"/>
      <c r="DW639" s="51"/>
      <c r="DX639" s="51"/>
      <c r="DY639" s="51"/>
      <c r="DZ639" s="51"/>
      <c r="EA639" s="51"/>
      <c r="EB639" s="51"/>
      <c r="EC639" s="51"/>
      <c r="ED639" s="51"/>
      <c r="EE639" s="51"/>
      <c r="EF639" s="51"/>
      <c r="EG639" s="51"/>
      <c r="EH639" s="51"/>
      <c r="EI639" s="51"/>
      <c r="EJ639" s="51"/>
      <c r="EK639" s="51"/>
      <c r="EL639" s="51"/>
      <c r="EM639" s="51"/>
      <c r="EN639" s="51"/>
      <c r="EO639" s="51"/>
      <c r="EP639" s="51"/>
      <c r="EQ639" s="51"/>
      <c r="ER639" s="51"/>
      <c r="ES639" s="51"/>
      <c r="ET639" s="51"/>
      <c r="EU639" s="51"/>
      <c r="EV639" s="52"/>
      <c r="EW639" s="52"/>
      <c r="EX639" s="52"/>
      <c r="EY639" s="52"/>
      <c r="EZ639" s="52"/>
      <c r="FA639" s="52"/>
      <c r="FB639" s="52"/>
      <c r="FC639" s="52"/>
      <c r="FD639" s="52"/>
      <c r="FE639" s="52"/>
      <c r="FF639" s="52"/>
      <c r="FG639" s="52"/>
      <c r="FH639" s="52"/>
      <c r="FI639" s="52"/>
      <c r="FJ639" s="52"/>
      <c r="FK639" s="52"/>
      <c r="FL639" s="52"/>
      <c r="FM639" s="52"/>
      <c r="FN639" s="52"/>
      <c r="FO639" s="52"/>
      <c r="FP639" s="52"/>
      <c r="FQ639" s="52"/>
      <c r="FR639" s="52"/>
      <c r="FS639" s="52"/>
      <c r="FT639" s="52"/>
      <c r="FU639" s="52"/>
      <c r="FV639" s="52"/>
      <c r="FW639" s="52"/>
      <c r="FX639" s="52"/>
      <c r="FY639" s="52"/>
      <c r="FZ639" s="52"/>
      <c r="GA639" s="52"/>
      <c r="GB639" s="52"/>
      <c r="GC639" s="52"/>
      <c r="GD639" s="52"/>
      <c r="GE639" s="52"/>
      <c r="GF639" s="52"/>
      <c r="GG639" s="52"/>
      <c r="GH639" s="52"/>
      <c r="GI639" s="52"/>
      <c r="GJ639" s="52"/>
      <c r="GK639" s="52"/>
      <c r="GL639" s="52"/>
      <c r="GM639" s="52"/>
      <c r="GN639" s="52"/>
      <c r="GO639" s="52"/>
      <c r="GP639" s="52"/>
      <c r="GQ639" s="52"/>
      <c r="GR639" s="52"/>
      <c r="GS639" s="52"/>
      <c r="GT639" s="52"/>
      <c r="GU639" s="52"/>
      <c r="GV639" s="52"/>
      <c r="GW639" s="52"/>
      <c r="GX639" s="52"/>
      <c r="GY639" s="52"/>
      <c r="GZ639" s="52"/>
      <c r="HA639" s="52"/>
      <c r="HB639" s="52"/>
      <c r="HC639" s="52"/>
      <c r="HD639" s="52"/>
      <c r="HE639" s="52"/>
      <c r="HF639" s="52"/>
    </row>
    <row r="640" spans="1:214" s="16" customFormat="1" x14ac:dyDescent="0.2">
      <c r="A640" s="71" t="s">
        <v>648</v>
      </c>
      <c r="B640" s="72" t="s">
        <v>1199</v>
      </c>
      <c r="C640" s="244">
        <f>C641+C664</f>
        <v>0</v>
      </c>
      <c r="D640" s="245">
        <f t="shared" ref="D640:H640" si="157">D641+D664</f>
        <v>0</v>
      </c>
      <c r="E640" s="246">
        <f t="shared" si="157"/>
        <v>0</v>
      </c>
      <c r="F640" s="247">
        <f t="shared" si="157"/>
        <v>0</v>
      </c>
      <c r="G640" s="248">
        <f t="shared" si="157"/>
        <v>0</v>
      </c>
      <c r="H640" s="249">
        <f t="shared" si="157"/>
        <v>0</v>
      </c>
      <c r="I640" s="249">
        <f t="shared" si="144"/>
        <v>0</v>
      </c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</row>
    <row r="641" spans="1:214" x14ac:dyDescent="0.2">
      <c r="A641" s="76" t="s">
        <v>649</v>
      </c>
      <c r="B641" s="77" t="s">
        <v>7</v>
      </c>
      <c r="C641" s="166">
        <f>C642+C645+C648+C652+C653+C654+C655+C656+C657+C661</f>
        <v>0</v>
      </c>
      <c r="D641" s="167">
        <f t="shared" ref="D641:G641" si="158">D642+D645+D648+D652+D653+D654+D655+D656+D657+D661</f>
        <v>0</v>
      </c>
      <c r="E641" s="168">
        <f t="shared" si="158"/>
        <v>0</v>
      </c>
      <c r="F641" s="169">
        <f t="shared" si="158"/>
        <v>0</v>
      </c>
      <c r="G641" s="170">
        <f t="shared" si="158"/>
        <v>0</v>
      </c>
      <c r="H641" s="171">
        <f>H642+H645+H648+H652+H653+H654+H655+H656+H657+H661</f>
        <v>0</v>
      </c>
      <c r="I641" s="171">
        <f t="shared" si="144"/>
        <v>0</v>
      </c>
    </row>
    <row r="642" spans="1:214" x14ac:dyDescent="0.2">
      <c r="A642" s="80" t="s">
        <v>650</v>
      </c>
      <c r="B642" s="81" t="s">
        <v>1233</v>
      </c>
      <c r="C642" s="178">
        <f>C643+C644</f>
        <v>0</v>
      </c>
      <c r="D642" s="179">
        <f t="shared" ref="D642:G642" si="159">D643+D644</f>
        <v>0</v>
      </c>
      <c r="E642" s="180">
        <f t="shared" si="159"/>
        <v>0</v>
      </c>
      <c r="F642" s="181">
        <f t="shared" si="159"/>
        <v>0</v>
      </c>
      <c r="G642" s="182">
        <f t="shared" si="159"/>
        <v>0</v>
      </c>
      <c r="H642" s="183">
        <f>H643+H644</f>
        <v>0</v>
      </c>
      <c r="I642" s="183">
        <f t="shared" si="144"/>
        <v>0</v>
      </c>
    </row>
    <row r="643" spans="1:214" x14ac:dyDescent="0.2">
      <c r="A643" s="92" t="s">
        <v>651</v>
      </c>
      <c r="B643" s="83" t="s">
        <v>1177</v>
      </c>
      <c r="C643" s="226"/>
      <c r="D643" s="227"/>
      <c r="E643" s="228"/>
      <c r="F643" s="229"/>
      <c r="G643" s="230"/>
      <c r="H643" s="231"/>
      <c r="I643" s="231">
        <f t="shared" ref="I643:I706" si="160">C643+D643-E643+F643+G643+H643</f>
        <v>0</v>
      </c>
    </row>
    <row r="644" spans="1:214" s="22" customFormat="1" ht="11.25" x14ac:dyDescent="0.15">
      <c r="A644" s="92" t="s">
        <v>652</v>
      </c>
      <c r="B644" s="83" t="s">
        <v>1178</v>
      </c>
      <c r="C644" s="226"/>
      <c r="D644" s="227"/>
      <c r="E644" s="228"/>
      <c r="F644" s="229"/>
      <c r="G644" s="230"/>
      <c r="H644" s="231"/>
      <c r="I644" s="231">
        <f t="shared" si="160"/>
        <v>0</v>
      </c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  <c r="FQ644" s="21"/>
      <c r="FR644" s="21"/>
      <c r="FS644" s="21"/>
      <c r="FT644" s="21"/>
      <c r="FU644" s="21"/>
      <c r="FV644" s="21"/>
      <c r="FW644" s="21"/>
      <c r="FX644" s="21"/>
      <c r="FY644" s="21"/>
      <c r="FZ644" s="21"/>
      <c r="GA644" s="21"/>
      <c r="GB644" s="21"/>
      <c r="GC644" s="21"/>
      <c r="GD644" s="21"/>
      <c r="GE644" s="21"/>
      <c r="GF644" s="21"/>
      <c r="GG644" s="21"/>
      <c r="GH644" s="21"/>
      <c r="GI644" s="21"/>
      <c r="GJ644" s="21"/>
      <c r="GK644" s="21"/>
      <c r="GL644" s="21"/>
      <c r="GM644" s="21"/>
      <c r="GN644" s="21"/>
      <c r="GO644" s="21"/>
      <c r="GP644" s="21"/>
      <c r="GQ644" s="21"/>
      <c r="GR644" s="21"/>
      <c r="GS644" s="21"/>
      <c r="GT644" s="21"/>
      <c r="GU644" s="21"/>
      <c r="GV644" s="21"/>
      <c r="GW644" s="21"/>
      <c r="GX644" s="21"/>
      <c r="GY644" s="21"/>
      <c r="GZ644" s="21"/>
      <c r="HA644" s="21"/>
      <c r="HB644" s="21"/>
      <c r="HC644" s="21"/>
      <c r="HD644" s="21"/>
      <c r="HE644" s="21"/>
      <c r="HF644" s="21"/>
    </row>
    <row r="645" spans="1:214" s="22" customFormat="1" ht="11.25" x14ac:dyDescent="0.15">
      <c r="A645" s="80" t="s">
        <v>653</v>
      </c>
      <c r="B645" s="81" t="s">
        <v>1200</v>
      </c>
      <c r="C645" s="178">
        <f>C646+C647</f>
        <v>0</v>
      </c>
      <c r="D645" s="179">
        <f t="shared" ref="D645:G645" si="161">D646+D647</f>
        <v>0</v>
      </c>
      <c r="E645" s="180">
        <f t="shared" si="161"/>
        <v>0</v>
      </c>
      <c r="F645" s="181">
        <f t="shared" si="161"/>
        <v>0</v>
      </c>
      <c r="G645" s="182">
        <f t="shared" si="161"/>
        <v>0</v>
      </c>
      <c r="H645" s="183">
        <f>H646+H647</f>
        <v>0</v>
      </c>
      <c r="I645" s="183">
        <f t="shared" si="160"/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1"/>
      <c r="GB645" s="21"/>
      <c r="GC645" s="21"/>
      <c r="GD645" s="21"/>
      <c r="GE645" s="21"/>
      <c r="GF645" s="21"/>
      <c r="GG645" s="21"/>
      <c r="GH645" s="21"/>
      <c r="GI645" s="21"/>
      <c r="GJ645" s="21"/>
      <c r="GK645" s="21"/>
      <c r="GL645" s="21"/>
      <c r="GM645" s="21"/>
      <c r="GN645" s="21"/>
      <c r="GO645" s="21"/>
      <c r="GP645" s="21"/>
      <c r="GQ645" s="21"/>
      <c r="GR645" s="21"/>
      <c r="GS645" s="21"/>
      <c r="GT645" s="21"/>
      <c r="GU645" s="21"/>
      <c r="GV645" s="21"/>
      <c r="GW645" s="21"/>
      <c r="GX645" s="21"/>
      <c r="GY645" s="21"/>
      <c r="GZ645" s="21"/>
      <c r="HA645" s="21"/>
      <c r="HB645" s="21"/>
      <c r="HC645" s="21"/>
      <c r="HD645" s="21"/>
      <c r="HE645" s="21"/>
      <c r="HF645" s="21"/>
    </row>
    <row r="646" spans="1:214" s="22" customFormat="1" ht="11.25" x14ac:dyDescent="0.15">
      <c r="A646" s="92" t="s">
        <v>654</v>
      </c>
      <c r="B646" s="83" t="s">
        <v>1177</v>
      </c>
      <c r="C646" s="226"/>
      <c r="D646" s="227"/>
      <c r="E646" s="228"/>
      <c r="F646" s="229"/>
      <c r="G646" s="230"/>
      <c r="H646" s="231"/>
      <c r="I646" s="231">
        <f t="shared" si="160"/>
        <v>0</v>
      </c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  <c r="FQ646" s="21"/>
      <c r="FR646" s="21"/>
      <c r="FS646" s="21"/>
      <c r="FT646" s="21"/>
      <c r="FU646" s="21"/>
      <c r="FV646" s="21"/>
      <c r="FW646" s="21"/>
      <c r="FX646" s="21"/>
      <c r="FY646" s="21"/>
      <c r="FZ646" s="21"/>
      <c r="GA646" s="21"/>
      <c r="GB646" s="21"/>
      <c r="GC646" s="21"/>
      <c r="GD646" s="21"/>
      <c r="GE646" s="21"/>
      <c r="GF646" s="21"/>
      <c r="GG646" s="21"/>
      <c r="GH646" s="21"/>
      <c r="GI646" s="21"/>
      <c r="GJ646" s="21"/>
      <c r="GK646" s="21"/>
      <c r="GL646" s="21"/>
      <c r="GM646" s="21"/>
      <c r="GN646" s="21"/>
      <c r="GO646" s="21"/>
      <c r="GP646" s="21"/>
      <c r="GQ646" s="21"/>
      <c r="GR646" s="21"/>
      <c r="GS646" s="21"/>
      <c r="GT646" s="21"/>
      <c r="GU646" s="21"/>
      <c r="GV646" s="21"/>
      <c r="GW646" s="21"/>
      <c r="GX646" s="21"/>
      <c r="GY646" s="21"/>
      <c r="GZ646" s="21"/>
      <c r="HA646" s="21"/>
      <c r="HB646" s="21"/>
      <c r="HC646" s="21"/>
      <c r="HD646" s="21"/>
      <c r="HE646" s="21"/>
      <c r="HF646" s="21"/>
    </row>
    <row r="647" spans="1:214" x14ac:dyDescent="0.2">
      <c r="A647" s="92" t="s">
        <v>655</v>
      </c>
      <c r="B647" s="83" t="s">
        <v>1178</v>
      </c>
      <c r="C647" s="226"/>
      <c r="D647" s="227"/>
      <c r="E647" s="228"/>
      <c r="F647" s="229"/>
      <c r="G647" s="230"/>
      <c r="H647" s="231"/>
      <c r="I647" s="231">
        <f t="shared" si="160"/>
        <v>0</v>
      </c>
    </row>
    <row r="648" spans="1:214" x14ac:dyDescent="0.2">
      <c r="A648" s="80" t="s">
        <v>656</v>
      </c>
      <c r="B648" s="81" t="s">
        <v>1156</v>
      </c>
      <c r="C648" s="178">
        <f>C649+C650+C651</f>
        <v>0</v>
      </c>
      <c r="D648" s="179">
        <f t="shared" ref="D648:G648" si="162">D649+D650+D651</f>
        <v>0</v>
      </c>
      <c r="E648" s="180">
        <f t="shared" si="162"/>
        <v>0</v>
      </c>
      <c r="F648" s="181">
        <f t="shared" si="162"/>
        <v>0</v>
      </c>
      <c r="G648" s="182">
        <f t="shared" si="162"/>
        <v>0</v>
      </c>
      <c r="H648" s="183">
        <f>H649+H650+H651</f>
        <v>0</v>
      </c>
      <c r="I648" s="183">
        <f t="shared" si="160"/>
        <v>0</v>
      </c>
    </row>
    <row r="649" spans="1:214" ht="21.75" x14ac:dyDescent="0.2">
      <c r="A649" s="82" t="s">
        <v>657</v>
      </c>
      <c r="B649" s="83" t="s">
        <v>1161</v>
      </c>
      <c r="C649" s="184"/>
      <c r="D649" s="185"/>
      <c r="E649" s="186"/>
      <c r="F649" s="187"/>
      <c r="G649" s="188"/>
      <c r="H649" s="189"/>
      <c r="I649" s="189">
        <f t="shared" si="160"/>
        <v>0</v>
      </c>
    </row>
    <row r="650" spans="1:214" x14ac:dyDescent="0.2">
      <c r="A650" s="82" t="s">
        <v>658</v>
      </c>
      <c r="B650" s="83" t="s">
        <v>1158</v>
      </c>
      <c r="C650" s="184"/>
      <c r="D650" s="185"/>
      <c r="E650" s="186"/>
      <c r="F650" s="187"/>
      <c r="G650" s="188"/>
      <c r="H650" s="189"/>
      <c r="I650" s="189">
        <f t="shared" si="160"/>
        <v>0</v>
      </c>
    </row>
    <row r="651" spans="1:214" x14ac:dyDescent="0.2">
      <c r="A651" s="82" t="s">
        <v>659</v>
      </c>
      <c r="B651" s="83" t="s">
        <v>1162</v>
      </c>
      <c r="C651" s="184"/>
      <c r="D651" s="185"/>
      <c r="E651" s="186"/>
      <c r="F651" s="187"/>
      <c r="G651" s="188"/>
      <c r="H651" s="189"/>
      <c r="I651" s="189">
        <f t="shared" si="160"/>
        <v>0</v>
      </c>
    </row>
    <row r="652" spans="1:214" x14ac:dyDescent="0.2">
      <c r="A652" s="78" t="s">
        <v>660</v>
      </c>
      <c r="B652" s="79" t="s">
        <v>1166</v>
      </c>
      <c r="C652" s="220"/>
      <c r="D652" s="221"/>
      <c r="E652" s="222"/>
      <c r="F652" s="223"/>
      <c r="G652" s="224"/>
      <c r="H652" s="225"/>
      <c r="I652" s="225">
        <f t="shared" si="160"/>
        <v>0</v>
      </c>
    </row>
    <row r="653" spans="1:214" s="22" customFormat="1" ht="11.25" x14ac:dyDescent="0.15">
      <c r="A653" s="78" t="s">
        <v>661</v>
      </c>
      <c r="B653" s="79" t="s">
        <v>1167</v>
      </c>
      <c r="C653" s="220"/>
      <c r="D653" s="221"/>
      <c r="E653" s="222"/>
      <c r="F653" s="223"/>
      <c r="G653" s="224"/>
      <c r="H653" s="225"/>
      <c r="I653" s="225">
        <f t="shared" si="160"/>
        <v>0</v>
      </c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1"/>
      <c r="GB653" s="21"/>
      <c r="GC653" s="21"/>
      <c r="GD653" s="21"/>
      <c r="GE653" s="21"/>
      <c r="GF653" s="21"/>
      <c r="GG653" s="21"/>
      <c r="GH653" s="21"/>
      <c r="GI653" s="21"/>
      <c r="GJ653" s="21"/>
      <c r="GK653" s="21"/>
      <c r="GL653" s="21"/>
      <c r="GM653" s="21"/>
      <c r="GN653" s="21"/>
      <c r="GO653" s="21"/>
      <c r="GP653" s="21"/>
      <c r="GQ653" s="21"/>
      <c r="GR653" s="21"/>
      <c r="GS653" s="21"/>
      <c r="GT653" s="21"/>
      <c r="GU653" s="21"/>
      <c r="GV653" s="21"/>
      <c r="GW653" s="21"/>
      <c r="GX653" s="21"/>
      <c r="GY653" s="21"/>
      <c r="GZ653" s="21"/>
      <c r="HA653" s="21"/>
      <c r="HB653" s="21"/>
      <c r="HC653" s="21"/>
      <c r="HD653" s="21"/>
      <c r="HE653" s="21"/>
      <c r="HF653" s="21"/>
    </row>
    <row r="654" spans="1:214" s="22" customFormat="1" ht="11.25" x14ac:dyDescent="0.15">
      <c r="A654" s="78" t="s">
        <v>662</v>
      </c>
      <c r="B654" s="79" t="s">
        <v>1168</v>
      </c>
      <c r="C654" s="220"/>
      <c r="D654" s="221"/>
      <c r="E654" s="222"/>
      <c r="F654" s="223"/>
      <c r="G654" s="224"/>
      <c r="H654" s="225"/>
      <c r="I654" s="225">
        <f t="shared" si="160"/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  <c r="FQ654" s="21"/>
      <c r="FR654" s="21"/>
      <c r="FS654" s="21"/>
      <c r="FT654" s="21"/>
      <c r="FU654" s="21"/>
      <c r="FV654" s="21"/>
      <c r="FW654" s="21"/>
      <c r="FX654" s="21"/>
      <c r="FY654" s="21"/>
      <c r="FZ654" s="21"/>
      <c r="GA654" s="21"/>
      <c r="GB654" s="21"/>
      <c r="GC654" s="21"/>
      <c r="GD654" s="21"/>
      <c r="GE654" s="21"/>
      <c r="GF654" s="21"/>
      <c r="GG654" s="21"/>
      <c r="GH654" s="21"/>
      <c r="GI654" s="21"/>
      <c r="GJ654" s="21"/>
      <c r="GK654" s="21"/>
      <c r="GL654" s="21"/>
      <c r="GM654" s="21"/>
      <c r="GN654" s="21"/>
      <c r="GO654" s="21"/>
      <c r="GP654" s="21"/>
      <c r="GQ654" s="21"/>
      <c r="GR654" s="21"/>
      <c r="GS654" s="21"/>
      <c r="GT654" s="21"/>
      <c r="GU654" s="21"/>
      <c r="GV654" s="21"/>
      <c r="GW654" s="21"/>
      <c r="GX654" s="21"/>
      <c r="GY654" s="21"/>
      <c r="GZ654" s="21"/>
      <c r="HA654" s="21"/>
      <c r="HB654" s="21"/>
      <c r="HC654" s="21"/>
      <c r="HD654" s="21"/>
      <c r="HE654" s="21"/>
      <c r="HF654" s="21"/>
    </row>
    <row r="655" spans="1:214" s="22" customFormat="1" ht="11.25" x14ac:dyDescent="0.15">
      <c r="A655" s="78" t="s">
        <v>663</v>
      </c>
      <c r="B655" s="79" t="s">
        <v>1169</v>
      </c>
      <c r="C655" s="220"/>
      <c r="D655" s="221"/>
      <c r="E655" s="222"/>
      <c r="F655" s="223"/>
      <c r="G655" s="224"/>
      <c r="H655" s="225"/>
      <c r="I655" s="225">
        <f t="shared" si="160"/>
        <v>0</v>
      </c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  <c r="GY655" s="21"/>
      <c r="GZ655" s="21"/>
      <c r="HA655" s="21"/>
      <c r="HB655" s="21"/>
      <c r="HC655" s="21"/>
      <c r="HD655" s="21"/>
      <c r="HE655" s="21"/>
      <c r="HF655" s="21"/>
    </row>
    <row r="656" spans="1:214" x14ac:dyDescent="0.2">
      <c r="A656" s="78" t="s">
        <v>664</v>
      </c>
      <c r="B656" s="79" t="s">
        <v>1170</v>
      </c>
      <c r="C656" s="220"/>
      <c r="D656" s="221"/>
      <c r="E656" s="222"/>
      <c r="F656" s="223"/>
      <c r="G656" s="224"/>
      <c r="H656" s="225"/>
      <c r="I656" s="225">
        <f t="shared" si="160"/>
        <v>0</v>
      </c>
    </row>
    <row r="657" spans="1:214" s="16" customFormat="1" x14ac:dyDescent="0.2">
      <c r="A657" s="80" t="s">
        <v>665</v>
      </c>
      <c r="B657" s="81" t="s">
        <v>1171</v>
      </c>
      <c r="C657" s="178">
        <f>C658+C659+C660</f>
        <v>0</v>
      </c>
      <c r="D657" s="179">
        <f t="shared" ref="D657:G657" si="163">D658+D659+D660</f>
        <v>0</v>
      </c>
      <c r="E657" s="180">
        <f t="shared" si="163"/>
        <v>0</v>
      </c>
      <c r="F657" s="181">
        <f t="shared" si="163"/>
        <v>0</v>
      </c>
      <c r="G657" s="182">
        <f t="shared" si="163"/>
        <v>0</v>
      </c>
      <c r="H657" s="183">
        <f>H658+H659+H660</f>
        <v>0</v>
      </c>
      <c r="I657" s="183">
        <f t="shared" si="160"/>
        <v>0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</row>
    <row r="658" spans="1:214" x14ac:dyDescent="0.2">
      <c r="A658" s="91" t="s">
        <v>666</v>
      </c>
      <c r="B658" s="83" t="s">
        <v>1172</v>
      </c>
      <c r="C658" s="220"/>
      <c r="D658" s="221"/>
      <c r="E658" s="222"/>
      <c r="F658" s="223"/>
      <c r="G658" s="224"/>
      <c r="H658" s="225"/>
      <c r="I658" s="225">
        <f t="shared" si="160"/>
        <v>0</v>
      </c>
    </row>
    <row r="659" spans="1:214" x14ac:dyDescent="0.2">
      <c r="A659" s="91" t="s">
        <v>667</v>
      </c>
      <c r="B659" s="83" t="s">
        <v>1173</v>
      </c>
      <c r="C659" s="220"/>
      <c r="D659" s="221"/>
      <c r="E659" s="222"/>
      <c r="F659" s="223"/>
      <c r="G659" s="224"/>
      <c r="H659" s="225"/>
      <c r="I659" s="225">
        <f t="shared" si="160"/>
        <v>0</v>
      </c>
    </row>
    <row r="660" spans="1:214" ht="21.75" x14ac:dyDescent="0.2">
      <c r="A660" s="91" t="s">
        <v>668</v>
      </c>
      <c r="B660" s="83" t="s">
        <v>1174</v>
      </c>
      <c r="C660" s="220"/>
      <c r="D660" s="221"/>
      <c r="E660" s="222"/>
      <c r="F660" s="223"/>
      <c r="G660" s="224"/>
      <c r="H660" s="225"/>
      <c r="I660" s="225">
        <f t="shared" si="160"/>
        <v>0</v>
      </c>
    </row>
    <row r="661" spans="1:214" s="22" customFormat="1" ht="11.25" x14ac:dyDescent="0.15">
      <c r="A661" s="80" t="s">
        <v>669</v>
      </c>
      <c r="B661" s="81" t="s">
        <v>1160</v>
      </c>
      <c r="C661" s="178">
        <f>C662+C663</f>
        <v>0</v>
      </c>
      <c r="D661" s="179">
        <f t="shared" ref="D661:G661" si="164">D662+D663</f>
        <v>0</v>
      </c>
      <c r="E661" s="180">
        <f t="shared" si="164"/>
        <v>0</v>
      </c>
      <c r="F661" s="181">
        <f t="shared" si="164"/>
        <v>0</v>
      </c>
      <c r="G661" s="182">
        <f t="shared" si="164"/>
        <v>0</v>
      </c>
      <c r="H661" s="183">
        <f>H662+H663</f>
        <v>0</v>
      </c>
      <c r="I661" s="183">
        <f t="shared" si="160"/>
        <v>0</v>
      </c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1"/>
      <c r="GB661" s="21"/>
      <c r="GC661" s="21"/>
      <c r="GD661" s="21"/>
      <c r="GE661" s="21"/>
      <c r="GF661" s="21"/>
      <c r="GG661" s="21"/>
      <c r="GH661" s="21"/>
      <c r="GI661" s="21"/>
      <c r="GJ661" s="21"/>
      <c r="GK661" s="21"/>
      <c r="GL661" s="21"/>
      <c r="GM661" s="21"/>
      <c r="GN661" s="21"/>
      <c r="GO661" s="21"/>
      <c r="GP661" s="21"/>
      <c r="GQ661" s="21"/>
      <c r="GR661" s="21"/>
      <c r="GS661" s="21"/>
      <c r="GT661" s="21"/>
      <c r="GU661" s="21"/>
      <c r="GV661" s="21"/>
      <c r="GW661" s="21"/>
      <c r="GX661" s="21"/>
      <c r="GY661" s="21"/>
      <c r="GZ661" s="21"/>
      <c r="HA661" s="21"/>
      <c r="HB661" s="21"/>
      <c r="HC661" s="21"/>
      <c r="HD661" s="21"/>
      <c r="HE661" s="21"/>
      <c r="HF661" s="21"/>
    </row>
    <row r="662" spans="1:214" s="22" customFormat="1" ht="11.25" x14ac:dyDescent="0.15">
      <c r="A662" s="92" t="s">
        <v>670</v>
      </c>
      <c r="B662" s="83" t="s">
        <v>1177</v>
      </c>
      <c r="C662" s="226"/>
      <c r="D662" s="227"/>
      <c r="E662" s="228"/>
      <c r="F662" s="229"/>
      <c r="G662" s="230"/>
      <c r="H662" s="231"/>
      <c r="I662" s="231">
        <f t="shared" si="160"/>
        <v>0</v>
      </c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  <c r="FQ662" s="21"/>
      <c r="FR662" s="21"/>
      <c r="FS662" s="21"/>
      <c r="FT662" s="21"/>
      <c r="FU662" s="21"/>
      <c r="FV662" s="21"/>
      <c r="FW662" s="21"/>
      <c r="FX662" s="21"/>
      <c r="FY662" s="21"/>
      <c r="FZ662" s="21"/>
      <c r="GA662" s="21"/>
      <c r="GB662" s="21"/>
      <c r="GC662" s="21"/>
      <c r="GD662" s="21"/>
      <c r="GE662" s="21"/>
      <c r="GF662" s="21"/>
      <c r="GG662" s="21"/>
      <c r="GH662" s="21"/>
      <c r="GI662" s="21"/>
      <c r="GJ662" s="21"/>
      <c r="GK662" s="21"/>
      <c r="GL662" s="21"/>
      <c r="GM662" s="21"/>
      <c r="GN662" s="21"/>
      <c r="GO662" s="21"/>
      <c r="GP662" s="21"/>
      <c r="GQ662" s="21"/>
      <c r="GR662" s="21"/>
      <c r="GS662" s="21"/>
      <c r="GT662" s="21"/>
      <c r="GU662" s="21"/>
      <c r="GV662" s="21"/>
      <c r="GW662" s="21"/>
      <c r="GX662" s="21"/>
      <c r="GY662" s="21"/>
      <c r="GZ662" s="21"/>
      <c r="HA662" s="21"/>
      <c r="HB662" s="21"/>
      <c r="HC662" s="21"/>
      <c r="HD662" s="21"/>
      <c r="HE662" s="21"/>
      <c r="HF662" s="21"/>
    </row>
    <row r="663" spans="1:214" s="22" customFormat="1" ht="11.25" x14ac:dyDescent="0.15">
      <c r="A663" s="92" t="s">
        <v>671</v>
      </c>
      <c r="B663" s="83" t="s">
        <v>1178</v>
      </c>
      <c r="C663" s="226"/>
      <c r="D663" s="227"/>
      <c r="E663" s="228"/>
      <c r="F663" s="229"/>
      <c r="G663" s="230"/>
      <c r="H663" s="231"/>
      <c r="I663" s="231">
        <f t="shared" si="160"/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1"/>
      <c r="GB663" s="21"/>
      <c r="GC663" s="21"/>
      <c r="GD663" s="21"/>
      <c r="GE663" s="21"/>
      <c r="GF663" s="21"/>
      <c r="GG663" s="21"/>
      <c r="GH663" s="21"/>
      <c r="GI663" s="21"/>
      <c r="GJ663" s="21"/>
      <c r="GK663" s="21"/>
      <c r="GL663" s="21"/>
      <c r="GM663" s="21"/>
      <c r="GN663" s="21"/>
      <c r="GO663" s="21"/>
      <c r="GP663" s="21"/>
      <c r="GQ663" s="21"/>
      <c r="GR663" s="21"/>
      <c r="GS663" s="21"/>
      <c r="GT663" s="21"/>
      <c r="GU663" s="21"/>
      <c r="GV663" s="21"/>
      <c r="GW663" s="21"/>
      <c r="GX663" s="21"/>
      <c r="GY663" s="21"/>
      <c r="GZ663" s="21"/>
      <c r="HA663" s="21"/>
      <c r="HB663" s="21"/>
      <c r="HC663" s="21"/>
      <c r="HD663" s="21"/>
      <c r="HE663" s="21"/>
      <c r="HF663" s="21"/>
    </row>
    <row r="664" spans="1:214" x14ac:dyDescent="0.2">
      <c r="A664" s="76" t="s">
        <v>672</v>
      </c>
      <c r="B664" s="77" t="s">
        <v>9</v>
      </c>
      <c r="C664" s="166">
        <f>C665+C668+C671+C675+C676+C677+C678+C679+C680+C684</f>
        <v>0</v>
      </c>
      <c r="D664" s="167">
        <f t="shared" ref="D664:G664" si="165">D665+D668+D671+D675+D676+D677+D678+D679+D680+D684</f>
        <v>0</v>
      </c>
      <c r="E664" s="168">
        <f t="shared" si="165"/>
        <v>0</v>
      </c>
      <c r="F664" s="169">
        <f t="shared" si="165"/>
        <v>0</v>
      </c>
      <c r="G664" s="170">
        <f t="shared" si="165"/>
        <v>0</v>
      </c>
      <c r="H664" s="171">
        <f>H665+H668+H671+H675+H676+H677+H678+H679+H680+H684</f>
        <v>0</v>
      </c>
      <c r="I664" s="171">
        <f t="shared" si="160"/>
        <v>0</v>
      </c>
    </row>
    <row r="665" spans="1:214" x14ac:dyDescent="0.2">
      <c r="A665" s="80" t="s">
        <v>673</v>
      </c>
      <c r="B665" s="81" t="s">
        <v>1233</v>
      </c>
      <c r="C665" s="178">
        <f>C666+C667</f>
        <v>0</v>
      </c>
      <c r="D665" s="179">
        <f t="shared" ref="D665:G665" si="166">D666+D667</f>
        <v>0</v>
      </c>
      <c r="E665" s="180">
        <f t="shared" si="166"/>
        <v>0</v>
      </c>
      <c r="F665" s="181">
        <f t="shared" si="166"/>
        <v>0</v>
      </c>
      <c r="G665" s="182">
        <f t="shared" si="166"/>
        <v>0</v>
      </c>
      <c r="H665" s="183">
        <f>H666+H667</f>
        <v>0</v>
      </c>
      <c r="I665" s="183">
        <f t="shared" si="160"/>
        <v>0</v>
      </c>
    </row>
    <row r="666" spans="1:214" x14ac:dyDescent="0.2">
      <c r="A666" s="92" t="s">
        <v>674</v>
      </c>
      <c r="B666" s="83" t="s">
        <v>1177</v>
      </c>
      <c r="C666" s="226"/>
      <c r="D666" s="227"/>
      <c r="E666" s="228"/>
      <c r="F666" s="229"/>
      <c r="G666" s="230"/>
      <c r="H666" s="231"/>
      <c r="I666" s="231">
        <f t="shared" si="160"/>
        <v>0</v>
      </c>
    </row>
    <row r="667" spans="1:214" x14ac:dyDescent="0.2">
      <c r="A667" s="92" t="s">
        <v>675</v>
      </c>
      <c r="B667" s="83" t="s">
        <v>1178</v>
      </c>
      <c r="C667" s="226"/>
      <c r="D667" s="227"/>
      <c r="E667" s="228"/>
      <c r="F667" s="229"/>
      <c r="G667" s="230"/>
      <c r="H667" s="231"/>
      <c r="I667" s="231">
        <f t="shared" si="160"/>
        <v>0</v>
      </c>
    </row>
    <row r="668" spans="1:214" x14ac:dyDescent="0.2">
      <c r="A668" s="80" t="s">
        <v>676</v>
      </c>
      <c r="B668" s="81" t="s">
        <v>1200</v>
      </c>
      <c r="C668" s="178">
        <f>C669+C670</f>
        <v>0</v>
      </c>
      <c r="D668" s="179">
        <f t="shared" ref="D668:G668" si="167">D669+D670</f>
        <v>0</v>
      </c>
      <c r="E668" s="180">
        <f t="shared" si="167"/>
        <v>0</v>
      </c>
      <c r="F668" s="181">
        <f t="shared" si="167"/>
        <v>0</v>
      </c>
      <c r="G668" s="182">
        <f t="shared" si="167"/>
        <v>0</v>
      </c>
      <c r="H668" s="183">
        <f>H669+H670</f>
        <v>0</v>
      </c>
      <c r="I668" s="183">
        <f t="shared" si="160"/>
        <v>0</v>
      </c>
    </row>
    <row r="669" spans="1:214" x14ac:dyDescent="0.2">
      <c r="A669" s="92" t="s">
        <v>677</v>
      </c>
      <c r="B669" s="83" t="s">
        <v>1177</v>
      </c>
      <c r="C669" s="226"/>
      <c r="D669" s="227"/>
      <c r="E669" s="228"/>
      <c r="F669" s="229"/>
      <c r="G669" s="230"/>
      <c r="H669" s="231"/>
      <c r="I669" s="231">
        <f t="shared" si="160"/>
        <v>0</v>
      </c>
    </row>
    <row r="670" spans="1:214" s="22" customFormat="1" ht="11.25" x14ac:dyDescent="0.15">
      <c r="A670" s="92" t="s">
        <v>678</v>
      </c>
      <c r="B670" s="83" t="s">
        <v>1178</v>
      </c>
      <c r="C670" s="226"/>
      <c r="D670" s="227"/>
      <c r="E670" s="228"/>
      <c r="F670" s="229"/>
      <c r="G670" s="230"/>
      <c r="H670" s="231"/>
      <c r="I670" s="231">
        <f t="shared" si="160"/>
        <v>0</v>
      </c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  <c r="FQ670" s="21"/>
      <c r="FR670" s="21"/>
      <c r="FS670" s="21"/>
      <c r="FT670" s="21"/>
      <c r="FU670" s="21"/>
      <c r="FV670" s="21"/>
      <c r="FW670" s="21"/>
      <c r="FX670" s="21"/>
      <c r="FY670" s="21"/>
      <c r="FZ670" s="21"/>
      <c r="GA670" s="21"/>
      <c r="GB670" s="21"/>
      <c r="GC670" s="21"/>
      <c r="GD670" s="21"/>
      <c r="GE670" s="21"/>
      <c r="GF670" s="21"/>
      <c r="GG670" s="21"/>
      <c r="GH670" s="21"/>
      <c r="GI670" s="21"/>
      <c r="GJ670" s="21"/>
      <c r="GK670" s="21"/>
      <c r="GL670" s="21"/>
      <c r="GM670" s="21"/>
      <c r="GN670" s="21"/>
      <c r="GO670" s="21"/>
      <c r="GP670" s="21"/>
      <c r="GQ670" s="21"/>
      <c r="GR670" s="21"/>
      <c r="GS670" s="21"/>
      <c r="GT670" s="21"/>
      <c r="GU670" s="21"/>
      <c r="GV670" s="21"/>
      <c r="GW670" s="21"/>
      <c r="GX670" s="21"/>
      <c r="GY670" s="21"/>
      <c r="GZ670" s="21"/>
      <c r="HA670" s="21"/>
      <c r="HB670" s="21"/>
      <c r="HC670" s="21"/>
      <c r="HD670" s="21"/>
      <c r="HE670" s="21"/>
      <c r="HF670" s="21"/>
    </row>
    <row r="671" spans="1:214" s="22" customFormat="1" ht="11.25" x14ac:dyDescent="0.15">
      <c r="A671" s="80" t="s">
        <v>679</v>
      </c>
      <c r="B671" s="81" t="s">
        <v>1156</v>
      </c>
      <c r="C671" s="178">
        <f>C672+C673+C674</f>
        <v>0</v>
      </c>
      <c r="D671" s="179">
        <f t="shared" ref="D671:G671" si="168">D672+D673+D674</f>
        <v>0</v>
      </c>
      <c r="E671" s="180">
        <f t="shared" si="168"/>
        <v>0</v>
      </c>
      <c r="F671" s="181">
        <f t="shared" si="168"/>
        <v>0</v>
      </c>
      <c r="G671" s="182">
        <f t="shared" si="168"/>
        <v>0</v>
      </c>
      <c r="H671" s="183">
        <f>H672+H673+H674</f>
        <v>0</v>
      </c>
      <c r="I671" s="183">
        <f t="shared" si="160"/>
        <v>0</v>
      </c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1"/>
      <c r="GB671" s="21"/>
      <c r="GC671" s="21"/>
      <c r="GD671" s="21"/>
      <c r="GE671" s="21"/>
      <c r="GF671" s="21"/>
      <c r="GG671" s="21"/>
      <c r="GH671" s="21"/>
      <c r="GI671" s="21"/>
      <c r="GJ671" s="21"/>
      <c r="GK671" s="21"/>
      <c r="GL671" s="21"/>
      <c r="GM671" s="21"/>
      <c r="GN671" s="21"/>
      <c r="GO671" s="21"/>
      <c r="GP671" s="21"/>
      <c r="GQ671" s="21"/>
      <c r="GR671" s="21"/>
      <c r="GS671" s="21"/>
      <c r="GT671" s="21"/>
      <c r="GU671" s="21"/>
      <c r="GV671" s="21"/>
      <c r="GW671" s="21"/>
      <c r="GX671" s="21"/>
      <c r="GY671" s="21"/>
      <c r="GZ671" s="21"/>
      <c r="HA671" s="21"/>
      <c r="HB671" s="21"/>
      <c r="HC671" s="21"/>
      <c r="HD671" s="21"/>
      <c r="HE671" s="21"/>
      <c r="HF671" s="21"/>
    </row>
    <row r="672" spans="1:214" s="22" customFormat="1" ht="21" x14ac:dyDescent="0.15">
      <c r="A672" s="82" t="s">
        <v>680</v>
      </c>
      <c r="B672" s="83" t="s">
        <v>1161</v>
      </c>
      <c r="C672" s="184"/>
      <c r="D672" s="185"/>
      <c r="E672" s="186"/>
      <c r="F672" s="187"/>
      <c r="G672" s="188"/>
      <c r="H672" s="189"/>
      <c r="I672" s="189">
        <f t="shared" si="160"/>
        <v>0</v>
      </c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  <c r="FQ672" s="21"/>
      <c r="FR672" s="21"/>
      <c r="FS672" s="21"/>
      <c r="FT672" s="21"/>
      <c r="FU672" s="21"/>
      <c r="FV672" s="21"/>
      <c r="FW672" s="21"/>
      <c r="FX672" s="21"/>
      <c r="FY672" s="21"/>
      <c r="FZ672" s="21"/>
      <c r="GA672" s="21"/>
      <c r="GB672" s="21"/>
      <c r="GC672" s="21"/>
      <c r="GD672" s="21"/>
      <c r="GE672" s="21"/>
      <c r="GF672" s="21"/>
      <c r="GG672" s="21"/>
      <c r="GH672" s="21"/>
      <c r="GI672" s="21"/>
      <c r="GJ672" s="21"/>
      <c r="GK672" s="21"/>
      <c r="GL672" s="21"/>
      <c r="GM672" s="21"/>
      <c r="GN672" s="21"/>
      <c r="GO672" s="21"/>
      <c r="GP672" s="21"/>
      <c r="GQ672" s="21"/>
      <c r="GR672" s="21"/>
      <c r="GS672" s="21"/>
      <c r="GT672" s="21"/>
      <c r="GU672" s="21"/>
      <c r="GV672" s="21"/>
      <c r="GW672" s="21"/>
      <c r="GX672" s="21"/>
      <c r="GY672" s="21"/>
      <c r="GZ672" s="21"/>
      <c r="HA672" s="21"/>
      <c r="HB672" s="21"/>
      <c r="HC672" s="21"/>
      <c r="HD672" s="21"/>
      <c r="HE672" s="21"/>
      <c r="HF672" s="21"/>
    </row>
    <row r="673" spans="1:214" x14ac:dyDescent="0.2">
      <c r="A673" s="82" t="s">
        <v>681</v>
      </c>
      <c r="B673" s="83" t="s">
        <v>1158</v>
      </c>
      <c r="C673" s="184"/>
      <c r="D673" s="185"/>
      <c r="E673" s="186"/>
      <c r="F673" s="187"/>
      <c r="G673" s="188"/>
      <c r="H673" s="189"/>
      <c r="I673" s="189">
        <f t="shared" si="160"/>
        <v>0</v>
      </c>
    </row>
    <row r="674" spans="1:214" s="53" customFormat="1" x14ac:dyDescent="0.2">
      <c r="A674" s="82" t="s">
        <v>682</v>
      </c>
      <c r="B674" s="83" t="s">
        <v>1162</v>
      </c>
      <c r="C674" s="184"/>
      <c r="D674" s="185"/>
      <c r="E674" s="186"/>
      <c r="F674" s="187"/>
      <c r="G674" s="188"/>
      <c r="H674" s="189"/>
      <c r="I674" s="189">
        <f t="shared" si="160"/>
        <v>0</v>
      </c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  <c r="CG674" s="51"/>
      <c r="CH674" s="51"/>
      <c r="CI674" s="51"/>
      <c r="CJ674" s="51"/>
      <c r="CK674" s="51"/>
      <c r="CL674" s="51"/>
      <c r="CM674" s="51"/>
      <c r="CN674" s="51"/>
      <c r="CO674" s="51"/>
      <c r="CP674" s="51"/>
      <c r="CQ674" s="51"/>
      <c r="CR674" s="51"/>
      <c r="CS674" s="51"/>
      <c r="CT674" s="51"/>
      <c r="CU674" s="51"/>
      <c r="CV674" s="51"/>
      <c r="CW674" s="51"/>
      <c r="CX674" s="51"/>
      <c r="CY674" s="51"/>
      <c r="CZ674" s="51"/>
      <c r="DA674" s="51"/>
      <c r="DB674" s="51"/>
      <c r="DC674" s="51"/>
      <c r="DD674" s="51"/>
      <c r="DE674" s="51"/>
      <c r="DF674" s="51"/>
      <c r="DG674" s="51"/>
      <c r="DH674" s="51"/>
      <c r="DI674" s="51"/>
      <c r="DJ674" s="51"/>
      <c r="DK674" s="51"/>
      <c r="DL674" s="51"/>
      <c r="DM674" s="51"/>
      <c r="DN674" s="51"/>
      <c r="DO674" s="51"/>
      <c r="DP674" s="51"/>
      <c r="DQ674" s="51"/>
      <c r="DR674" s="51"/>
      <c r="DS674" s="51"/>
      <c r="DT674" s="51"/>
      <c r="DU674" s="51"/>
      <c r="DV674" s="51"/>
      <c r="DW674" s="51"/>
      <c r="DX674" s="51"/>
      <c r="DY674" s="51"/>
      <c r="DZ674" s="51"/>
      <c r="EA674" s="51"/>
      <c r="EB674" s="51"/>
      <c r="EC674" s="51"/>
      <c r="ED674" s="51"/>
      <c r="EE674" s="51"/>
      <c r="EF674" s="51"/>
      <c r="EG674" s="51"/>
      <c r="EH674" s="51"/>
      <c r="EI674" s="51"/>
      <c r="EJ674" s="51"/>
      <c r="EK674" s="51"/>
      <c r="EL674" s="51"/>
      <c r="EM674" s="51"/>
      <c r="EN674" s="51"/>
      <c r="EO674" s="51"/>
      <c r="EP674" s="51"/>
      <c r="EQ674" s="51"/>
      <c r="ER674" s="51"/>
      <c r="ES674" s="51"/>
      <c r="ET674" s="51"/>
      <c r="EU674" s="51"/>
      <c r="EV674" s="52"/>
      <c r="EW674" s="52"/>
      <c r="EX674" s="52"/>
      <c r="EY674" s="52"/>
      <c r="EZ674" s="52"/>
      <c r="FA674" s="52"/>
      <c r="FB674" s="52"/>
      <c r="FC674" s="52"/>
      <c r="FD674" s="52"/>
      <c r="FE674" s="52"/>
      <c r="FF674" s="52"/>
      <c r="FG674" s="52"/>
      <c r="FH674" s="52"/>
      <c r="FI674" s="52"/>
      <c r="FJ674" s="52"/>
      <c r="FK674" s="52"/>
      <c r="FL674" s="52"/>
      <c r="FM674" s="52"/>
      <c r="FN674" s="52"/>
      <c r="FO674" s="52"/>
      <c r="FP674" s="52"/>
      <c r="FQ674" s="52"/>
      <c r="FR674" s="52"/>
      <c r="FS674" s="52"/>
      <c r="FT674" s="52"/>
      <c r="FU674" s="52"/>
      <c r="FV674" s="52"/>
      <c r="FW674" s="52"/>
      <c r="FX674" s="52"/>
      <c r="FY674" s="52"/>
      <c r="FZ674" s="52"/>
      <c r="GA674" s="52"/>
      <c r="GB674" s="52"/>
      <c r="GC674" s="52"/>
      <c r="GD674" s="52"/>
      <c r="GE674" s="52"/>
      <c r="GF674" s="52"/>
      <c r="GG674" s="52"/>
      <c r="GH674" s="52"/>
      <c r="GI674" s="52"/>
      <c r="GJ674" s="52"/>
      <c r="GK674" s="52"/>
      <c r="GL674" s="52"/>
      <c r="GM674" s="52"/>
      <c r="GN674" s="52"/>
      <c r="GO674" s="52"/>
      <c r="GP674" s="52"/>
      <c r="GQ674" s="52"/>
      <c r="GR674" s="52"/>
      <c r="GS674" s="52"/>
      <c r="GT674" s="52"/>
      <c r="GU674" s="52"/>
      <c r="GV674" s="52"/>
      <c r="GW674" s="52"/>
      <c r="GX674" s="52"/>
      <c r="GY674" s="52"/>
      <c r="GZ674" s="52"/>
      <c r="HA674" s="52"/>
      <c r="HB674" s="52"/>
      <c r="HC674" s="52"/>
      <c r="HD674" s="52"/>
      <c r="HE674" s="52"/>
      <c r="HF674" s="52"/>
    </row>
    <row r="675" spans="1:214" s="16" customFormat="1" x14ac:dyDescent="0.2">
      <c r="A675" s="78" t="s">
        <v>683</v>
      </c>
      <c r="B675" s="79" t="s">
        <v>1166</v>
      </c>
      <c r="C675" s="220"/>
      <c r="D675" s="221"/>
      <c r="E675" s="222"/>
      <c r="F675" s="223"/>
      <c r="G675" s="224"/>
      <c r="H675" s="225"/>
      <c r="I675" s="225">
        <f t="shared" si="160"/>
        <v>0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</row>
    <row r="676" spans="1:214" x14ac:dyDescent="0.2">
      <c r="A676" s="78" t="s">
        <v>684</v>
      </c>
      <c r="B676" s="79" t="s">
        <v>1167</v>
      </c>
      <c r="C676" s="220"/>
      <c r="D676" s="221"/>
      <c r="E676" s="222"/>
      <c r="F676" s="223"/>
      <c r="G676" s="224"/>
      <c r="H676" s="225"/>
      <c r="I676" s="225">
        <f t="shared" si="160"/>
        <v>0</v>
      </c>
    </row>
    <row r="677" spans="1:214" x14ac:dyDescent="0.2">
      <c r="A677" s="78" t="s">
        <v>685</v>
      </c>
      <c r="B677" s="79" t="s">
        <v>1168</v>
      </c>
      <c r="C677" s="220"/>
      <c r="D677" s="221"/>
      <c r="E677" s="222"/>
      <c r="F677" s="223"/>
      <c r="G677" s="224"/>
      <c r="H677" s="225"/>
      <c r="I677" s="225">
        <f t="shared" si="160"/>
        <v>0</v>
      </c>
    </row>
    <row r="678" spans="1:214" x14ac:dyDescent="0.2">
      <c r="A678" s="78" t="s">
        <v>686</v>
      </c>
      <c r="B678" s="79" t="s">
        <v>1169</v>
      </c>
      <c r="C678" s="220"/>
      <c r="D678" s="221"/>
      <c r="E678" s="222"/>
      <c r="F678" s="223"/>
      <c r="G678" s="224"/>
      <c r="H678" s="225"/>
      <c r="I678" s="225">
        <f t="shared" si="160"/>
        <v>0</v>
      </c>
    </row>
    <row r="679" spans="1:214" s="22" customFormat="1" ht="11.25" x14ac:dyDescent="0.15">
      <c r="A679" s="78" t="s">
        <v>687</v>
      </c>
      <c r="B679" s="79" t="s">
        <v>1170</v>
      </c>
      <c r="C679" s="220"/>
      <c r="D679" s="221"/>
      <c r="E679" s="222"/>
      <c r="F679" s="223"/>
      <c r="G679" s="224"/>
      <c r="H679" s="225"/>
      <c r="I679" s="225">
        <f t="shared" si="160"/>
        <v>0</v>
      </c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1"/>
      <c r="GB679" s="21"/>
      <c r="GC679" s="21"/>
      <c r="GD679" s="21"/>
      <c r="GE679" s="21"/>
      <c r="GF679" s="21"/>
      <c r="GG679" s="21"/>
      <c r="GH679" s="21"/>
      <c r="GI679" s="21"/>
      <c r="GJ679" s="21"/>
      <c r="GK679" s="21"/>
      <c r="GL679" s="21"/>
      <c r="GM679" s="21"/>
      <c r="GN679" s="21"/>
      <c r="GO679" s="21"/>
      <c r="GP679" s="21"/>
      <c r="GQ679" s="21"/>
      <c r="GR679" s="21"/>
      <c r="GS679" s="21"/>
      <c r="GT679" s="21"/>
      <c r="GU679" s="21"/>
      <c r="GV679" s="21"/>
      <c r="GW679" s="21"/>
      <c r="GX679" s="21"/>
      <c r="GY679" s="21"/>
      <c r="GZ679" s="21"/>
      <c r="HA679" s="21"/>
      <c r="HB679" s="21"/>
      <c r="HC679" s="21"/>
      <c r="HD679" s="21"/>
      <c r="HE679" s="21"/>
      <c r="HF679" s="21"/>
    </row>
    <row r="680" spans="1:214" s="22" customFormat="1" ht="11.25" x14ac:dyDescent="0.15">
      <c r="A680" s="80" t="s">
        <v>688</v>
      </c>
      <c r="B680" s="81" t="s">
        <v>1171</v>
      </c>
      <c r="C680" s="178">
        <f>C681+C682+C683</f>
        <v>0</v>
      </c>
      <c r="D680" s="179">
        <f t="shared" ref="D680:G680" si="169">D681+D682+D683</f>
        <v>0</v>
      </c>
      <c r="E680" s="180">
        <f t="shared" si="169"/>
        <v>0</v>
      </c>
      <c r="F680" s="181">
        <f t="shared" si="169"/>
        <v>0</v>
      </c>
      <c r="G680" s="182">
        <f t="shared" si="169"/>
        <v>0</v>
      </c>
      <c r="H680" s="183">
        <f>H681+H682+H683</f>
        <v>0</v>
      </c>
      <c r="I680" s="183">
        <f t="shared" si="160"/>
        <v>0</v>
      </c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  <c r="FQ680" s="21"/>
      <c r="FR680" s="21"/>
      <c r="FS680" s="21"/>
      <c r="FT680" s="21"/>
      <c r="FU680" s="21"/>
      <c r="FV680" s="21"/>
      <c r="FW680" s="21"/>
      <c r="FX680" s="21"/>
      <c r="FY680" s="21"/>
      <c r="FZ680" s="21"/>
      <c r="GA680" s="21"/>
      <c r="GB680" s="21"/>
      <c r="GC680" s="21"/>
      <c r="GD680" s="21"/>
      <c r="GE680" s="21"/>
      <c r="GF680" s="21"/>
      <c r="GG680" s="21"/>
      <c r="GH680" s="21"/>
      <c r="GI680" s="21"/>
      <c r="GJ680" s="21"/>
      <c r="GK680" s="21"/>
      <c r="GL680" s="21"/>
      <c r="GM680" s="21"/>
      <c r="GN680" s="21"/>
      <c r="GO680" s="21"/>
      <c r="GP680" s="21"/>
      <c r="GQ680" s="21"/>
      <c r="GR680" s="21"/>
      <c r="GS680" s="21"/>
      <c r="GT680" s="21"/>
      <c r="GU680" s="21"/>
      <c r="GV680" s="21"/>
      <c r="GW680" s="21"/>
      <c r="GX680" s="21"/>
      <c r="GY680" s="21"/>
      <c r="GZ680" s="21"/>
      <c r="HA680" s="21"/>
      <c r="HB680" s="21"/>
      <c r="HC680" s="21"/>
      <c r="HD680" s="21"/>
      <c r="HE680" s="21"/>
      <c r="HF680" s="21"/>
    </row>
    <row r="681" spans="1:214" s="22" customFormat="1" ht="11.25" x14ac:dyDescent="0.15">
      <c r="A681" s="91" t="s">
        <v>689</v>
      </c>
      <c r="B681" s="83" t="s">
        <v>1172</v>
      </c>
      <c r="C681" s="220"/>
      <c r="D681" s="221"/>
      <c r="E681" s="222"/>
      <c r="F681" s="223"/>
      <c r="G681" s="224"/>
      <c r="H681" s="225"/>
      <c r="I681" s="225">
        <f t="shared" si="160"/>
        <v>0</v>
      </c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1"/>
      <c r="GB681" s="21"/>
      <c r="GC681" s="21"/>
      <c r="GD681" s="21"/>
      <c r="GE681" s="21"/>
      <c r="GF681" s="21"/>
      <c r="GG681" s="21"/>
      <c r="GH681" s="21"/>
      <c r="GI681" s="21"/>
      <c r="GJ681" s="21"/>
      <c r="GK681" s="21"/>
      <c r="GL681" s="21"/>
      <c r="GM681" s="21"/>
      <c r="GN681" s="21"/>
      <c r="GO681" s="21"/>
      <c r="GP681" s="21"/>
      <c r="GQ681" s="21"/>
      <c r="GR681" s="21"/>
      <c r="GS681" s="21"/>
      <c r="GT681" s="21"/>
      <c r="GU681" s="21"/>
      <c r="GV681" s="21"/>
      <c r="GW681" s="21"/>
      <c r="GX681" s="21"/>
      <c r="GY681" s="21"/>
      <c r="GZ681" s="21"/>
      <c r="HA681" s="21"/>
      <c r="HB681" s="21"/>
      <c r="HC681" s="21"/>
      <c r="HD681" s="21"/>
      <c r="HE681" s="21"/>
      <c r="HF681" s="21"/>
    </row>
    <row r="682" spans="1:214" x14ac:dyDescent="0.2">
      <c r="A682" s="91" t="s">
        <v>690</v>
      </c>
      <c r="B682" s="83" t="s">
        <v>1173</v>
      </c>
      <c r="C682" s="220"/>
      <c r="D682" s="221"/>
      <c r="E682" s="222"/>
      <c r="F682" s="223"/>
      <c r="G682" s="224"/>
      <c r="H682" s="225"/>
      <c r="I682" s="225">
        <f t="shared" si="160"/>
        <v>0</v>
      </c>
    </row>
    <row r="683" spans="1:214" ht="21.75" x14ac:dyDescent="0.2">
      <c r="A683" s="91" t="s">
        <v>691</v>
      </c>
      <c r="B683" s="83" t="s">
        <v>1174</v>
      </c>
      <c r="C683" s="220"/>
      <c r="D683" s="221"/>
      <c r="E683" s="222"/>
      <c r="F683" s="223"/>
      <c r="G683" s="224"/>
      <c r="H683" s="225"/>
      <c r="I683" s="225">
        <f t="shared" si="160"/>
        <v>0</v>
      </c>
    </row>
    <row r="684" spans="1:214" x14ac:dyDescent="0.2">
      <c r="A684" s="80" t="s">
        <v>692</v>
      </c>
      <c r="B684" s="81" t="s">
        <v>1160</v>
      </c>
      <c r="C684" s="178">
        <f>C685+C686</f>
        <v>0</v>
      </c>
      <c r="D684" s="179">
        <f t="shared" ref="D684:G684" si="170">D685+D686</f>
        <v>0</v>
      </c>
      <c r="E684" s="180">
        <f t="shared" si="170"/>
        <v>0</v>
      </c>
      <c r="F684" s="181">
        <f t="shared" si="170"/>
        <v>0</v>
      </c>
      <c r="G684" s="182">
        <f t="shared" si="170"/>
        <v>0</v>
      </c>
      <c r="H684" s="183">
        <f>H685+H686</f>
        <v>0</v>
      </c>
      <c r="I684" s="183">
        <f t="shared" si="160"/>
        <v>0</v>
      </c>
    </row>
    <row r="685" spans="1:214" x14ac:dyDescent="0.2">
      <c r="A685" s="92" t="s">
        <v>693</v>
      </c>
      <c r="B685" s="83" t="s">
        <v>1177</v>
      </c>
      <c r="C685" s="226"/>
      <c r="D685" s="227"/>
      <c r="E685" s="228"/>
      <c r="F685" s="229"/>
      <c r="G685" s="230"/>
      <c r="H685" s="231"/>
      <c r="I685" s="231">
        <f t="shared" si="160"/>
        <v>0</v>
      </c>
    </row>
    <row r="686" spans="1:214" x14ac:dyDescent="0.2">
      <c r="A686" s="92" t="s">
        <v>694</v>
      </c>
      <c r="B686" s="83" t="s">
        <v>1178</v>
      </c>
      <c r="C686" s="226"/>
      <c r="D686" s="227"/>
      <c r="E686" s="228"/>
      <c r="F686" s="229"/>
      <c r="G686" s="230"/>
      <c r="H686" s="231"/>
      <c r="I686" s="231">
        <f t="shared" si="160"/>
        <v>0</v>
      </c>
    </row>
    <row r="687" spans="1:214" x14ac:dyDescent="0.2">
      <c r="A687" s="71" t="s">
        <v>695</v>
      </c>
      <c r="B687" s="72" t="s">
        <v>1201</v>
      </c>
      <c r="C687" s="244">
        <f>C688+C711</f>
        <v>0</v>
      </c>
      <c r="D687" s="245">
        <f t="shared" ref="D687:G687" si="171">D688+D711</f>
        <v>0</v>
      </c>
      <c r="E687" s="246">
        <f t="shared" si="171"/>
        <v>0</v>
      </c>
      <c r="F687" s="247">
        <f t="shared" si="171"/>
        <v>0</v>
      </c>
      <c r="G687" s="248">
        <f t="shared" si="171"/>
        <v>0</v>
      </c>
      <c r="H687" s="249">
        <f>H688+H711</f>
        <v>0</v>
      </c>
      <c r="I687" s="249">
        <f t="shared" si="160"/>
        <v>0</v>
      </c>
    </row>
    <row r="688" spans="1:214" s="22" customFormat="1" ht="11.25" x14ac:dyDescent="0.15">
      <c r="A688" s="76" t="s">
        <v>696</v>
      </c>
      <c r="B688" s="77" t="s">
        <v>7</v>
      </c>
      <c r="C688" s="166">
        <f>C689+C692+C695+C699+C700+C701+C702+C703+C704+C708</f>
        <v>0</v>
      </c>
      <c r="D688" s="167">
        <f t="shared" ref="D688:G688" si="172">D689+D692+D695+D699+D700+D701+D702+D703+D704+D708</f>
        <v>0</v>
      </c>
      <c r="E688" s="168">
        <f t="shared" si="172"/>
        <v>0</v>
      </c>
      <c r="F688" s="169">
        <f t="shared" si="172"/>
        <v>0</v>
      </c>
      <c r="G688" s="170">
        <f t="shared" si="172"/>
        <v>0</v>
      </c>
      <c r="H688" s="171">
        <f>H689+H692+H695+H699+H700+H701+H702+H703+H704+H708</f>
        <v>0</v>
      </c>
      <c r="I688" s="171">
        <f t="shared" si="160"/>
        <v>0</v>
      </c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  <c r="FQ688" s="21"/>
      <c r="FR688" s="21"/>
      <c r="FS688" s="21"/>
      <c r="FT688" s="21"/>
      <c r="FU688" s="21"/>
      <c r="FV688" s="21"/>
      <c r="FW688" s="21"/>
      <c r="FX688" s="21"/>
      <c r="FY688" s="21"/>
      <c r="FZ688" s="21"/>
      <c r="GA688" s="21"/>
      <c r="GB688" s="21"/>
      <c r="GC688" s="21"/>
      <c r="GD688" s="21"/>
      <c r="GE688" s="21"/>
      <c r="GF688" s="21"/>
      <c r="GG688" s="21"/>
      <c r="GH688" s="21"/>
      <c r="GI688" s="21"/>
      <c r="GJ688" s="21"/>
      <c r="GK688" s="21"/>
      <c r="GL688" s="21"/>
      <c r="GM688" s="21"/>
      <c r="GN688" s="21"/>
      <c r="GO688" s="21"/>
      <c r="GP688" s="21"/>
      <c r="GQ688" s="21"/>
      <c r="GR688" s="21"/>
      <c r="GS688" s="21"/>
      <c r="GT688" s="21"/>
      <c r="GU688" s="21"/>
      <c r="GV688" s="21"/>
      <c r="GW688" s="21"/>
      <c r="GX688" s="21"/>
      <c r="GY688" s="21"/>
      <c r="GZ688" s="21"/>
      <c r="HA688" s="21"/>
      <c r="HB688" s="21"/>
      <c r="HC688" s="21"/>
      <c r="HD688" s="21"/>
      <c r="HE688" s="21"/>
      <c r="HF688" s="21"/>
    </row>
    <row r="689" spans="1:214" s="22" customFormat="1" ht="11.25" x14ac:dyDescent="0.15">
      <c r="A689" s="80" t="s">
        <v>697</v>
      </c>
      <c r="B689" s="81" t="s">
        <v>1233</v>
      </c>
      <c r="C689" s="178">
        <f>C690+C691</f>
        <v>0</v>
      </c>
      <c r="D689" s="179">
        <f t="shared" ref="D689:G689" si="173">D690+D691</f>
        <v>0</v>
      </c>
      <c r="E689" s="180">
        <f t="shared" si="173"/>
        <v>0</v>
      </c>
      <c r="F689" s="181">
        <f t="shared" si="173"/>
        <v>0</v>
      </c>
      <c r="G689" s="182">
        <f t="shared" si="173"/>
        <v>0</v>
      </c>
      <c r="H689" s="183">
        <f>H690+H691</f>
        <v>0</v>
      </c>
      <c r="I689" s="183">
        <f t="shared" si="160"/>
        <v>0</v>
      </c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1"/>
      <c r="GB689" s="21"/>
      <c r="GC689" s="21"/>
      <c r="GD689" s="21"/>
      <c r="GE689" s="21"/>
      <c r="GF689" s="21"/>
      <c r="GG689" s="21"/>
      <c r="GH689" s="21"/>
      <c r="GI689" s="21"/>
      <c r="GJ689" s="21"/>
      <c r="GK689" s="21"/>
      <c r="GL689" s="21"/>
      <c r="GM689" s="21"/>
      <c r="GN689" s="21"/>
      <c r="GO689" s="21"/>
      <c r="GP689" s="21"/>
      <c r="GQ689" s="21"/>
      <c r="GR689" s="21"/>
      <c r="GS689" s="21"/>
      <c r="GT689" s="21"/>
      <c r="GU689" s="21"/>
      <c r="GV689" s="21"/>
      <c r="GW689" s="21"/>
      <c r="GX689" s="21"/>
      <c r="GY689" s="21"/>
      <c r="GZ689" s="21"/>
      <c r="HA689" s="21"/>
      <c r="HB689" s="21"/>
      <c r="HC689" s="21"/>
      <c r="HD689" s="21"/>
      <c r="HE689" s="21"/>
      <c r="HF689" s="21"/>
    </row>
    <row r="690" spans="1:214" s="22" customFormat="1" ht="11.25" x14ac:dyDescent="0.15">
      <c r="A690" s="92" t="s">
        <v>698</v>
      </c>
      <c r="B690" s="83" t="s">
        <v>1177</v>
      </c>
      <c r="C690" s="226"/>
      <c r="D690" s="227"/>
      <c r="E690" s="228"/>
      <c r="F690" s="229"/>
      <c r="G690" s="230"/>
      <c r="H690" s="231"/>
      <c r="I690" s="231">
        <f t="shared" si="160"/>
        <v>0</v>
      </c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  <c r="FQ690" s="21"/>
      <c r="FR690" s="21"/>
      <c r="FS690" s="21"/>
      <c r="FT690" s="21"/>
      <c r="FU690" s="21"/>
      <c r="FV690" s="21"/>
      <c r="FW690" s="21"/>
      <c r="FX690" s="21"/>
      <c r="FY690" s="21"/>
      <c r="FZ690" s="21"/>
      <c r="GA690" s="21"/>
      <c r="GB690" s="21"/>
      <c r="GC690" s="21"/>
      <c r="GD690" s="21"/>
      <c r="GE690" s="21"/>
      <c r="GF690" s="21"/>
      <c r="GG690" s="21"/>
      <c r="GH690" s="21"/>
      <c r="GI690" s="21"/>
      <c r="GJ690" s="21"/>
      <c r="GK690" s="21"/>
      <c r="GL690" s="21"/>
      <c r="GM690" s="21"/>
      <c r="GN690" s="21"/>
      <c r="GO690" s="21"/>
      <c r="GP690" s="21"/>
      <c r="GQ690" s="21"/>
      <c r="GR690" s="21"/>
      <c r="GS690" s="21"/>
      <c r="GT690" s="21"/>
      <c r="GU690" s="21"/>
      <c r="GV690" s="21"/>
      <c r="GW690" s="21"/>
      <c r="GX690" s="21"/>
      <c r="GY690" s="21"/>
      <c r="GZ690" s="21"/>
      <c r="HA690" s="21"/>
      <c r="HB690" s="21"/>
      <c r="HC690" s="21"/>
      <c r="HD690" s="21"/>
      <c r="HE690" s="21"/>
      <c r="HF690" s="21"/>
    </row>
    <row r="691" spans="1:214" x14ac:dyDescent="0.2">
      <c r="A691" s="92" t="s">
        <v>699</v>
      </c>
      <c r="B691" s="83" t="s">
        <v>1178</v>
      </c>
      <c r="C691" s="226"/>
      <c r="D691" s="227"/>
      <c r="E691" s="228"/>
      <c r="F691" s="229"/>
      <c r="G691" s="230"/>
      <c r="H691" s="231"/>
      <c r="I691" s="231">
        <f t="shared" si="160"/>
        <v>0</v>
      </c>
    </row>
    <row r="692" spans="1:214" s="16" customFormat="1" x14ac:dyDescent="0.2">
      <c r="A692" s="80" t="s">
        <v>700</v>
      </c>
      <c r="B692" s="81" t="s">
        <v>1200</v>
      </c>
      <c r="C692" s="178">
        <f>C693+C694</f>
        <v>0</v>
      </c>
      <c r="D692" s="179">
        <f t="shared" ref="D692:G692" si="174">D693+D694</f>
        <v>0</v>
      </c>
      <c r="E692" s="180">
        <f t="shared" si="174"/>
        <v>0</v>
      </c>
      <c r="F692" s="181">
        <f t="shared" si="174"/>
        <v>0</v>
      </c>
      <c r="G692" s="182">
        <f t="shared" si="174"/>
        <v>0</v>
      </c>
      <c r="H692" s="183">
        <f>H693+H694</f>
        <v>0</v>
      </c>
      <c r="I692" s="183">
        <f t="shared" si="160"/>
        <v>0</v>
      </c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</row>
    <row r="693" spans="1:214" x14ac:dyDescent="0.2">
      <c r="A693" s="92" t="s">
        <v>701</v>
      </c>
      <c r="B693" s="83" t="s">
        <v>1177</v>
      </c>
      <c r="C693" s="226"/>
      <c r="D693" s="227"/>
      <c r="E693" s="228"/>
      <c r="F693" s="229"/>
      <c r="G693" s="230"/>
      <c r="H693" s="231"/>
      <c r="I693" s="231">
        <f t="shared" si="160"/>
        <v>0</v>
      </c>
    </row>
    <row r="694" spans="1:214" x14ac:dyDescent="0.2">
      <c r="A694" s="92" t="s">
        <v>702</v>
      </c>
      <c r="B694" s="83" t="s">
        <v>1178</v>
      </c>
      <c r="C694" s="226"/>
      <c r="D694" s="227"/>
      <c r="E694" s="228"/>
      <c r="F694" s="229"/>
      <c r="G694" s="230"/>
      <c r="H694" s="231"/>
      <c r="I694" s="231">
        <f t="shared" si="160"/>
        <v>0</v>
      </c>
    </row>
    <row r="695" spans="1:214" x14ac:dyDescent="0.2">
      <c r="A695" s="80" t="s">
        <v>703</v>
      </c>
      <c r="B695" s="81" t="s">
        <v>1156</v>
      </c>
      <c r="C695" s="178">
        <f>C696+C697+C698</f>
        <v>0</v>
      </c>
      <c r="D695" s="179">
        <f t="shared" ref="D695:G695" si="175">D696+D697+D698</f>
        <v>0</v>
      </c>
      <c r="E695" s="180">
        <f t="shared" si="175"/>
        <v>0</v>
      </c>
      <c r="F695" s="181">
        <f t="shared" si="175"/>
        <v>0</v>
      </c>
      <c r="G695" s="182">
        <f t="shared" si="175"/>
        <v>0</v>
      </c>
      <c r="H695" s="183">
        <f>H696+H697+H698</f>
        <v>0</v>
      </c>
      <c r="I695" s="183">
        <f t="shared" si="160"/>
        <v>0</v>
      </c>
    </row>
    <row r="696" spans="1:214" s="22" customFormat="1" ht="21" x14ac:dyDescent="0.15">
      <c r="A696" s="82" t="s">
        <v>704</v>
      </c>
      <c r="B696" s="83" t="s">
        <v>1161</v>
      </c>
      <c r="C696" s="184"/>
      <c r="D696" s="185"/>
      <c r="E696" s="186"/>
      <c r="F696" s="187"/>
      <c r="G696" s="188"/>
      <c r="H696" s="189"/>
      <c r="I696" s="189">
        <f t="shared" si="160"/>
        <v>0</v>
      </c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  <c r="FQ696" s="21"/>
      <c r="FR696" s="21"/>
      <c r="FS696" s="21"/>
      <c r="FT696" s="21"/>
      <c r="FU696" s="21"/>
      <c r="FV696" s="21"/>
      <c r="FW696" s="21"/>
      <c r="FX696" s="21"/>
      <c r="FY696" s="21"/>
      <c r="FZ696" s="21"/>
      <c r="GA696" s="21"/>
      <c r="GB696" s="21"/>
      <c r="GC696" s="21"/>
      <c r="GD696" s="21"/>
      <c r="GE696" s="21"/>
      <c r="GF696" s="21"/>
      <c r="GG696" s="21"/>
      <c r="GH696" s="21"/>
      <c r="GI696" s="21"/>
      <c r="GJ696" s="21"/>
      <c r="GK696" s="21"/>
      <c r="GL696" s="21"/>
      <c r="GM696" s="21"/>
      <c r="GN696" s="21"/>
      <c r="GO696" s="21"/>
      <c r="GP696" s="21"/>
      <c r="GQ696" s="21"/>
      <c r="GR696" s="21"/>
      <c r="GS696" s="21"/>
      <c r="GT696" s="21"/>
      <c r="GU696" s="21"/>
      <c r="GV696" s="21"/>
      <c r="GW696" s="21"/>
      <c r="GX696" s="21"/>
      <c r="GY696" s="21"/>
      <c r="GZ696" s="21"/>
      <c r="HA696" s="21"/>
      <c r="HB696" s="21"/>
      <c r="HC696" s="21"/>
      <c r="HD696" s="21"/>
      <c r="HE696" s="21"/>
      <c r="HF696" s="21"/>
    </row>
    <row r="697" spans="1:214" s="22" customFormat="1" ht="11.25" x14ac:dyDescent="0.15">
      <c r="A697" s="82" t="s">
        <v>705</v>
      </c>
      <c r="B697" s="83" t="s">
        <v>1158</v>
      </c>
      <c r="C697" s="184"/>
      <c r="D697" s="185"/>
      <c r="E697" s="186"/>
      <c r="F697" s="187"/>
      <c r="G697" s="188"/>
      <c r="H697" s="189"/>
      <c r="I697" s="189">
        <f t="shared" si="160"/>
        <v>0</v>
      </c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1"/>
      <c r="GB697" s="21"/>
      <c r="GC697" s="21"/>
      <c r="GD697" s="21"/>
      <c r="GE697" s="21"/>
      <c r="GF697" s="21"/>
      <c r="GG697" s="21"/>
      <c r="GH697" s="21"/>
      <c r="GI697" s="21"/>
      <c r="GJ697" s="21"/>
      <c r="GK697" s="21"/>
      <c r="GL697" s="21"/>
      <c r="GM697" s="21"/>
      <c r="GN697" s="21"/>
      <c r="GO697" s="21"/>
      <c r="GP697" s="21"/>
      <c r="GQ697" s="21"/>
      <c r="GR697" s="21"/>
      <c r="GS697" s="21"/>
      <c r="GT697" s="21"/>
      <c r="GU697" s="21"/>
      <c r="GV697" s="21"/>
      <c r="GW697" s="21"/>
      <c r="GX697" s="21"/>
      <c r="GY697" s="21"/>
      <c r="GZ697" s="21"/>
      <c r="HA697" s="21"/>
      <c r="HB697" s="21"/>
      <c r="HC697" s="21"/>
      <c r="HD697" s="21"/>
      <c r="HE697" s="21"/>
      <c r="HF697" s="21"/>
    </row>
    <row r="698" spans="1:214" s="22" customFormat="1" ht="11.25" x14ac:dyDescent="0.15">
      <c r="A698" s="82" t="s">
        <v>706</v>
      </c>
      <c r="B698" s="83" t="s">
        <v>1162</v>
      </c>
      <c r="C698" s="184"/>
      <c r="D698" s="185"/>
      <c r="E698" s="186"/>
      <c r="F698" s="187"/>
      <c r="G698" s="188"/>
      <c r="H698" s="189"/>
      <c r="I698" s="189">
        <f t="shared" si="160"/>
        <v>0</v>
      </c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  <c r="FQ698" s="21"/>
      <c r="FR698" s="21"/>
      <c r="FS698" s="21"/>
      <c r="FT698" s="21"/>
      <c r="FU698" s="21"/>
      <c r="FV698" s="21"/>
      <c r="FW698" s="21"/>
      <c r="FX698" s="21"/>
      <c r="FY698" s="21"/>
      <c r="FZ698" s="21"/>
      <c r="GA698" s="21"/>
      <c r="GB698" s="21"/>
      <c r="GC698" s="21"/>
      <c r="GD698" s="21"/>
      <c r="GE698" s="21"/>
      <c r="GF698" s="21"/>
      <c r="GG698" s="21"/>
      <c r="GH698" s="21"/>
      <c r="GI698" s="21"/>
      <c r="GJ698" s="21"/>
      <c r="GK698" s="21"/>
      <c r="GL698" s="21"/>
      <c r="GM698" s="21"/>
      <c r="GN698" s="21"/>
      <c r="GO698" s="21"/>
      <c r="GP698" s="21"/>
      <c r="GQ698" s="21"/>
      <c r="GR698" s="21"/>
      <c r="GS698" s="21"/>
      <c r="GT698" s="21"/>
      <c r="GU698" s="21"/>
      <c r="GV698" s="21"/>
      <c r="GW698" s="21"/>
      <c r="GX698" s="21"/>
      <c r="GY698" s="21"/>
      <c r="GZ698" s="21"/>
      <c r="HA698" s="21"/>
      <c r="HB698" s="21"/>
      <c r="HC698" s="21"/>
      <c r="HD698" s="21"/>
      <c r="HE698" s="21"/>
      <c r="HF698" s="21"/>
    </row>
    <row r="699" spans="1:214" x14ac:dyDescent="0.2">
      <c r="A699" s="78" t="s">
        <v>707</v>
      </c>
      <c r="B699" s="79" t="s">
        <v>1166</v>
      </c>
      <c r="C699" s="220"/>
      <c r="D699" s="221"/>
      <c r="E699" s="222"/>
      <c r="F699" s="223"/>
      <c r="G699" s="224"/>
      <c r="H699" s="225"/>
      <c r="I699" s="225">
        <f t="shared" si="160"/>
        <v>0</v>
      </c>
    </row>
    <row r="700" spans="1:214" x14ac:dyDescent="0.2">
      <c r="A700" s="78" t="s">
        <v>708</v>
      </c>
      <c r="B700" s="79" t="s">
        <v>1167</v>
      </c>
      <c r="C700" s="220"/>
      <c r="D700" s="221"/>
      <c r="E700" s="222"/>
      <c r="F700" s="223"/>
      <c r="G700" s="224"/>
      <c r="H700" s="225"/>
      <c r="I700" s="225">
        <f t="shared" si="160"/>
        <v>0</v>
      </c>
    </row>
    <row r="701" spans="1:214" x14ac:dyDescent="0.2">
      <c r="A701" s="78" t="s">
        <v>709</v>
      </c>
      <c r="B701" s="79" t="s">
        <v>1168</v>
      </c>
      <c r="C701" s="220"/>
      <c r="D701" s="221"/>
      <c r="E701" s="222"/>
      <c r="F701" s="223"/>
      <c r="G701" s="224"/>
      <c r="H701" s="225"/>
      <c r="I701" s="225">
        <f t="shared" si="160"/>
        <v>0</v>
      </c>
    </row>
    <row r="702" spans="1:214" x14ac:dyDescent="0.2">
      <c r="A702" s="78" t="s">
        <v>710</v>
      </c>
      <c r="B702" s="79" t="s">
        <v>1169</v>
      </c>
      <c r="C702" s="220"/>
      <c r="D702" s="221"/>
      <c r="E702" s="222"/>
      <c r="F702" s="223"/>
      <c r="G702" s="224"/>
      <c r="H702" s="225"/>
      <c r="I702" s="225">
        <f t="shared" si="160"/>
        <v>0</v>
      </c>
    </row>
    <row r="703" spans="1:214" x14ac:dyDescent="0.2">
      <c r="A703" s="78" t="s">
        <v>711</v>
      </c>
      <c r="B703" s="79" t="s">
        <v>1170</v>
      </c>
      <c r="C703" s="220"/>
      <c r="D703" s="221"/>
      <c r="E703" s="222"/>
      <c r="F703" s="223"/>
      <c r="G703" s="224"/>
      <c r="H703" s="225"/>
      <c r="I703" s="225">
        <f t="shared" si="160"/>
        <v>0</v>
      </c>
    </row>
    <row r="704" spans="1:214" x14ac:dyDescent="0.2">
      <c r="A704" s="80" t="s">
        <v>712</v>
      </c>
      <c r="B704" s="81" t="s">
        <v>1171</v>
      </c>
      <c r="C704" s="178">
        <f>C705+C706+C707</f>
        <v>0</v>
      </c>
      <c r="D704" s="179">
        <f t="shared" ref="D704:G704" si="176">D705+D706+D707</f>
        <v>0</v>
      </c>
      <c r="E704" s="180">
        <f t="shared" si="176"/>
        <v>0</v>
      </c>
      <c r="F704" s="181">
        <f t="shared" si="176"/>
        <v>0</v>
      </c>
      <c r="G704" s="182">
        <f t="shared" si="176"/>
        <v>0</v>
      </c>
      <c r="H704" s="183">
        <f>H705+H706+H707</f>
        <v>0</v>
      </c>
      <c r="I704" s="183">
        <f t="shared" si="160"/>
        <v>0</v>
      </c>
    </row>
    <row r="705" spans="1:214" s="22" customFormat="1" ht="11.25" x14ac:dyDescent="0.15">
      <c r="A705" s="91" t="s">
        <v>713</v>
      </c>
      <c r="B705" s="83" t="s">
        <v>1172</v>
      </c>
      <c r="C705" s="220"/>
      <c r="D705" s="221"/>
      <c r="E705" s="222"/>
      <c r="F705" s="223"/>
      <c r="G705" s="224"/>
      <c r="H705" s="225"/>
      <c r="I705" s="225">
        <f t="shared" si="160"/>
        <v>0</v>
      </c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  <c r="FQ705" s="21"/>
      <c r="FR705" s="21"/>
      <c r="FS705" s="21"/>
      <c r="FT705" s="21"/>
      <c r="FU705" s="21"/>
      <c r="FV705" s="21"/>
      <c r="FW705" s="21"/>
      <c r="FX705" s="21"/>
      <c r="FY705" s="21"/>
      <c r="FZ705" s="21"/>
      <c r="GA705" s="21"/>
      <c r="GB705" s="21"/>
      <c r="GC705" s="21"/>
      <c r="GD705" s="21"/>
      <c r="GE705" s="21"/>
      <c r="GF705" s="21"/>
      <c r="GG705" s="21"/>
      <c r="GH705" s="21"/>
      <c r="GI705" s="21"/>
      <c r="GJ705" s="21"/>
      <c r="GK705" s="21"/>
      <c r="GL705" s="21"/>
      <c r="GM705" s="21"/>
      <c r="GN705" s="21"/>
      <c r="GO705" s="21"/>
      <c r="GP705" s="21"/>
      <c r="GQ705" s="21"/>
      <c r="GR705" s="21"/>
      <c r="GS705" s="21"/>
      <c r="GT705" s="21"/>
      <c r="GU705" s="21"/>
      <c r="GV705" s="21"/>
      <c r="GW705" s="21"/>
      <c r="GX705" s="21"/>
      <c r="GY705" s="21"/>
      <c r="GZ705" s="21"/>
      <c r="HA705" s="21"/>
      <c r="HB705" s="21"/>
      <c r="HC705" s="21"/>
      <c r="HD705" s="21"/>
      <c r="HE705" s="21"/>
      <c r="HF705" s="21"/>
    </row>
    <row r="706" spans="1:214" s="22" customFormat="1" ht="11.25" x14ac:dyDescent="0.15">
      <c r="A706" s="91" t="s">
        <v>714</v>
      </c>
      <c r="B706" s="83" t="s">
        <v>1173</v>
      </c>
      <c r="C706" s="220"/>
      <c r="D706" s="221"/>
      <c r="E706" s="222"/>
      <c r="F706" s="223"/>
      <c r="G706" s="224"/>
      <c r="H706" s="225"/>
      <c r="I706" s="225">
        <f t="shared" si="160"/>
        <v>0</v>
      </c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  <c r="FQ706" s="21"/>
      <c r="FR706" s="21"/>
      <c r="FS706" s="21"/>
      <c r="FT706" s="21"/>
      <c r="FU706" s="21"/>
      <c r="FV706" s="21"/>
      <c r="FW706" s="21"/>
      <c r="FX706" s="21"/>
      <c r="FY706" s="21"/>
      <c r="FZ706" s="21"/>
      <c r="GA706" s="21"/>
      <c r="GB706" s="21"/>
      <c r="GC706" s="21"/>
      <c r="GD706" s="21"/>
      <c r="GE706" s="21"/>
      <c r="GF706" s="21"/>
      <c r="GG706" s="21"/>
      <c r="GH706" s="21"/>
      <c r="GI706" s="21"/>
      <c r="GJ706" s="21"/>
      <c r="GK706" s="21"/>
      <c r="GL706" s="21"/>
      <c r="GM706" s="21"/>
      <c r="GN706" s="21"/>
      <c r="GO706" s="21"/>
      <c r="GP706" s="21"/>
      <c r="GQ706" s="21"/>
      <c r="GR706" s="21"/>
      <c r="GS706" s="21"/>
      <c r="GT706" s="21"/>
      <c r="GU706" s="21"/>
      <c r="GV706" s="21"/>
      <c r="GW706" s="21"/>
      <c r="GX706" s="21"/>
      <c r="GY706" s="21"/>
      <c r="GZ706" s="21"/>
      <c r="HA706" s="21"/>
      <c r="HB706" s="21"/>
      <c r="HC706" s="21"/>
      <c r="HD706" s="21"/>
      <c r="HE706" s="21"/>
      <c r="HF706" s="21"/>
    </row>
    <row r="707" spans="1:214" s="22" customFormat="1" ht="21" x14ac:dyDescent="0.15">
      <c r="A707" s="91" t="s">
        <v>715</v>
      </c>
      <c r="B707" s="83" t="s">
        <v>1174</v>
      </c>
      <c r="C707" s="220"/>
      <c r="D707" s="221"/>
      <c r="E707" s="222"/>
      <c r="F707" s="223"/>
      <c r="G707" s="224"/>
      <c r="H707" s="225"/>
      <c r="I707" s="225">
        <f t="shared" ref="I707:I770" si="177">C707+D707-E707+F707+G707+H707</f>
        <v>0</v>
      </c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  <c r="FQ707" s="21"/>
      <c r="FR707" s="21"/>
      <c r="FS707" s="21"/>
      <c r="FT707" s="21"/>
      <c r="FU707" s="21"/>
      <c r="FV707" s="21"/>
      <c r="FW707" s="21"/>
      <c r="FX707" s="21"/>
      <c r="FY707" s="21"/>
      <c r="FZ707" s="21"/>
      <c r="GA707" s="21"/>
      <c r="GB707" s="21"/>
      <c r="GC707" s="21"/>
      <c r="GD707" s="21"/>
      <c r="GE707" s="21"/>
      <c r="GF707" s="21"/>
      <c r="GG707" s="21"/>
      <c r="GH707" s="21"/>
      <c r="GI707" s="21"/>
      <c r="GJ707" s="21"/>
      <c r="GK707" s="21"/>
      <c r="GL707" s="21"/>
      <c r="GM707" s="21"/>
      <c r="GN707" s="21"/>
      <c r="GO707" s="21"/>
      <c r="GP707" s="21"/>
      <c r="GQ707" s="21"/>
      <c r="GR707" s="21"/>
      <c r="GS707" s="21"/>
      <c r="GT707" s="21"/>
      <c r="GU707" s="21"/>
      <c r="GV707" s="21"/>
      <c r="GW707" s="21"/>
      <c r="GX707" s="21"/>
      <c r="GY707" s="21"/>
      <c r="GZ707" s="21"/>
      <c r="HA707" s="21"/>
      <c r="HB707" s="21"/>
      <c r="HC707" s="21"/>
      <c r="HD707" s="21"/>
      <c r="HE707" s="21"/>
      <c r="HF707" s="21"/>
    </row>
    <row r="708" spans="1:214" x14ac:dyDescent="0.2">
      <c r="A708" s="80" t="s">
        <v>716</v>
      </c>
      <c r="B708" s="81" t="s">
        <v>1160</v>
      </c>
      <c r="C708" s="178">
        <f>C709+C710</f>
        <v>0</v>
      </c>
      <c r="D708" s="179">
        <f t="shared" ref="D708:G708" si="178">D709+D710</f>
        <v>0</v>
      </c>
      <c r="E708" s="180">
        <f t="shared" si="178"/>
        <v>0</v>
      </c>
      <c r="F708" s="181">
        <f t="shared" si="178"/>
        <v>0</v>
      </c>
      <c r="G708" s="182">
        <f t="shared" si="178"/>
        <v>0</v>
      </c>
      <c r="H708" s="183">
        <f>H709+H710</f>
        <v>0</v>
      </c>
      <c r="I708" s="183">
        <f t="shared" si="177"/>
        <v>0</v>
      </c>
    </row>
    <row r="709" spans="1:214" x14ac:dyDescent="0.2">
      <c r="A709" s="92" t="s">
        <v>717</v>
      </c>
      <c r="B709" s="83" t="s">
        <v>1177</v>
      </c>
      <c r="C709" s="226"/>
      <c r="D709" s="227"/>
      <c r="E709" s="228"/>
      <c r="F709" s="229"/>
      <c r="G709" s="230"/>
      <c r="H709" s="231"/>
      <c r="I709" s="231">
        <f t="shared" si="177"/>
        <v>0</v>
      </c>
    </row>
    <row r="710" spans="1:214" s="27" customFormat="1" x14ac:dyDescent="0.2">
      <c r="A710" s="92" t="s">
        <v>718</v>
      </c>
      <c r="B710" s="83" t="s">
        <v>1178</v>
      </c>
      <c r="C710" s="226"/>
      <c r="D710" s="227"/>
      <c r="E710" s="228"/>
      <c r="F710" s="229"/>
      <c r="G710" s="230"/>
      <c r="H710" s="231"/>
      <c r="I710" s="231">
        <f t="shared" si="177"/>
        <v>0</v>
      </c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</row>
    <row r="711" spans="1:214" s="28" customFormat="1" x14ac:dyDescent="0.2">
      <c r="A711" s="76" t="s">
        <v>719</v>
      </c>
      <c r="B711" s="77" t="s">
        <v>9</v>
      </c>
      <c r="C711" s="166">
        <f>C712+C715+C718+C722+C723+C724+C725+C726+C727+C731</f>
        <v>0</v>
      </c>
      <c r="D711" s="167">
        <f t="shared" ref="D711:G711" si="179">D712+D715+D718+D722+D723+D724+D725+D726+D727+D731</f>
        <v>0</v>
      </c>
      <c r="E711" s="168">
        <f t="shared" si="179"/>
        <v>0</v>
      </c>
      <c r="F711" s="169">
        <f t="shared" si="179"/>
        <v>0</v>
      </c>
      <c r="G711" s="170">
        <f t="shared" si="179"/>
        <v>0</v>
      </c>
      <c r="H711" s="171">
        <f>H712+H715+H718+H722+H723+H724+H725+H726+H727+H731</f>
        <v>0</v>
      </c>
      <c r="I711" s="171">
        <f t="shared" si="177"/>
        <v>0</v>
      </c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</row>
    <row r="712" spans="1:214" s="16" customFormat="1" x14ac:dyDescent="0.2">
      <c r="A712" s="80" t="s">
        <v>720</v>
      </c>
      <c r="B712" s="81" t="s">
        <v>1233</v>
      </c>
      <c r="C712" s="178">
        <f>C713+C714</f>
        <v>0</v>
      </c>
      <c r="D712" s="179">
        <f t="shared" ref="D712:G712" si="180">D713+D714</f>
        <v>0</v>
      </c>
      <c r="E712" s="180">
        <f t="shared" si="180"/>
        <v>0</v>
      </c>
      <c r="F712" s="181">
        <f t="shared" si="180"/>
        <v>0</v>
      </c>
      <c r="G712" s="182">
        <f t="shared" si="180"/>
        <v>0</v>
      </c>
      <c r="H712" s="183">
        <f>H713+H714</f>
        <v>0</v>
      </c>
      <c r="I712" s="183">
        <f t="shared" si="177"/>
        <v>0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</row>
    <row r="713" spans="1:214" x14ac:dyDescent="0.2">
      <c r="A713" s="92" t="s">
        <v>721</v>
      </c>
      <c r="B713" s="83" t="s">
        <v>1177</v>
      </c>
      <c r="C713" s="226"/>
      <c r="D713" s="227"/>
      <c r="E713" s="228"/>
      <c r="F713" s="229"/>
      <c r="G713" s="230"/>
      <c r="H713" s="231"/>
      <c r="I713" s="231">
        <f t="shared" si="177"/>
        <v>0</v>
      </c>
    </row>
    <row r="714" spans="1:214" s="42" customFormat="1" x14ac:dyDescent="0.2">
      <c r="A714" s="92" t="s">
        <v>722</v>
      </c>
      <c r="B714" s="83" t="s">
        <v>1178</v>
      </c>
      <c r="C714" s="226"/>
      <c r="D714" s="227"/>
      <c r="E714" s="228"/>
      <c r="F714" s="229"/>
      <c r="G714" s="230"/>
      <c r="H714" s="231"/>
      <c r="I714" s="231">
        <f t="shared" si="177"/>
        <v>0</v>
      </c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  <c r="CH714" s="40"/>
      <c r="CI714" s="40"/>
      <c r="CJ714" s="40"/>
      <c r="CK714" s="40"/>
      <c r="CL714" s="40"/>
      <c r="CM714" s="40"/>
      <c r="CN714" s="40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1"/>
      <c r="EW714" s="41"/>
      <c r="EX714" s="41"/>
      <c r="EY714" s="41"/>
      <c r="EZ714" s="41"/>
      <c r="FA714" s="41"/>
      <c r="FB714" s="41"/>
      <c r="FC714" s="41"/>
      <c r="FD714" s="41"/>
      <c r="FE714" s="41"/>
      <c r="FF714" s="41"/>
      <c r="FG714" s="41"/>
      <c r="FH714" s="41"/>
      <c r="FI714" s="41"/>
      <c r="FJ714" s="41"/>
      <c r="FK714" s="41"/>
      <c r="FL714" s="41"/>
      <c r="FM714" s="41"/>
      <c r="FN714" s="41"/>
      <c r="FO714" s="41"/>
      <c r="FP714" s="41"/>
      <c r="FQ714" s="41"/>
      <c r="FR714" s="41"/>
      <c r="FS714" s="41"/>
      <c r="FT714" s="41"/>
      <c r="FU714" s="41"/>
      <c r="FV714" s="41"/>
      <c r="FW714" s="41"/>
      <c r="FX714" s="41"/>
      <c r="FY714" s="41"/>
      <c r="FZ714" s="41"/>
      <c r="GA714" s="41"/>
      <c r="GB714" s="41"/>
      <c r="GC714" s="41"/>
      <c r="GD714" s="41"/>
      <c r="GE714" s="41"/>
      <c r="GF714" s="41"/>
      <c r="GG714" s="41"/>
      <c r="GH714" s="41"/>
      <c r="GI714" s="41"/>
      <c r="GJ714" s="41"/>
      <c r="GK714" s="41"/>
      <c r="GL714" s="41"/>
      <c r="GM714" s="41"/>
      <c r="GN714" s="41"/>
      <c r="GO714" s="41"/>
      <c r="GP714" s="41"/>
      <c r="GQ714" s="41"/>
      <c r="GR714" s="41"/>
      <c r="GS714" s="41"/>
      <c r="GT714" s="41"/>
      <c r="GU714" s="41"/>
      <c r="GV714" s="41"/>
      <c r="GW714" s="41"/>
      <c r="GX714" s="41"/>
      <c r="GY714" s="41"/>
      <c r="GZ714" s="41"/>
      <c r="HA714" s="41"/>
      <c r="HB714" s="41"/>
      <c r="HC714" s="41"/>
      <c r="HD714" s="41"/>
      <c r="HE714" s="41"/>
      <c r="HF714" s="41"/>
    </row>
    <row r="715" spans="1:214" s="42" customFormat="1" x14ac:dyDescent="0.2">
      <c r="A715" s="80" t="s">
        <v>723</v>
      </c>
      <c r="B715" s="81" t="s">
        <v>1200</v>
      </c>
      <c r="C715" s="178">
        <f>C716+C717</f>
        <v>0</v>
      </c>
      <c r="D715" s="179">
        <f t="shared" ref="D715:G715" si="181">D716+D717</f>
        <v>0</v>
      </c>
      <c r="E715" s="180">
        <f t="shared" si="181"/>
        <v>0</v>
      </c>
      <c r="F715" s="181">
        <f t="shared" si="181"/>
        <v>0</v>
      </c>
      <c r="G715" s="182">
        <f t="shared" si="181"/>
        <v>0</v>
      </c>
      <c r="H715" s="183">
        <f>H716+H717</f>
        <v>0</v>
      </c>
      <c r="I715" s="183">
        <f t="shared" si="177"/>
        <v>0</v>
      </c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  <c r="CH715" s="40"/>
      <c r="CI715" s="40"/>
      <c r="CJ715" s="40"/>
      <c r="CK715" s="40"/>
      <c r="CL715" s="40"/>
      <c r="CM715" s="40"/>
      <c r="CN715" s="40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1"/>
      <c r="EW715" s="41"/>
      <c r="EX715" s="41"/>
      <c r="EY715" s="41"/>
      <c r="EZ715" s="41"/>
      <c r="FA715" s="41"/>
      <c r="FB715" s="41"/>
      <c r="FC715" s="41"/>
      <c r="FD715" s="41"/>
      <c r="FE715" s="41"/>
      <c r="FF715" s="41"/>
      <c r="FG715" s="41"/>
      <c r="FH715" s="41"/>
      <c r="FI715" s="41"/>
      <c r="FJ715" s="41"/>
      <c r="FK715" s="41"/>
      <c r="FL715" s="41"/>
      <c r="FM715" s="41"/>
      <c r="FN715" s="41"/>
      <c r="FO715" s="41"/>
      <c r="FP715" s="41"/>
      <c r="FQ715" s="41"/>
      <c r="FR715" s="41"/>
      <c r="FS715" s="41"/>
      <c r="FT715" s="41"/>
      <c r="FU715" s="41"/>
      <c r="FV715" s="41"/>
      <c r="FW715" s="41"/>
      <c r="FX715" s="41"/>
      <c r="FY715" s="41"/>
      <c r="FZ715" s="41"/>
      <c r="GA715" s="41"/>
      <c r="GB715" s="41"/>
      <c r="GC715" s="41"/>
      <c r="GD715" s="41"/>
      <c r="GE715" s="41"/>
      <c r="GF715" s="41"/>
      <c r="GG715" s="41"/>
      <c r="GH715" s="41"/>
      <c r="GI715" s="41"/>
      <c r="GJ715" s="41"/>
      <c r="GK715" s="41"/>
      <c r="GL715" s="41"/>
      <c r="GM715" s="41"/>
      <c r="GN715" s="41"/>
      <c r="GO715" s="41"/>
      <c r="GP715" s="41"/>
      <c r="GQ715" s="41"/>
      <c r="GR715" s="41"/>
      <c r="GS715" s="41"/>
      <c r="GT715" s="41"/>
      <c r="GU715" s="41"/>
      <c r="GV715" s="41"/>
      <c r="GW715" s="41"/>
      <c r="GX715" s="41"/>
      <c r="GY715" s="41"/>
      <c r="GZ715" s="41"/>
      <c r="HA715" s="41"/>
      <c r="HB715" s="41"/>
      <c r="HC715" s="41"/>
      <c r="HD715" s="41"/>
      <c r="HE715" s="41"/>
      <c r="HF715" s="41"/>
    </row>
    <row r="716" spans="1:214" x14ac:dyDescent="0.2">
      <c r="A716" s="92" t="s">
        <v>724</v>
      </c>
      <c r="B716" s="83" t="s">
        <v>1177</v>
      </c>
      <c r="C716" s="226"/>
      <c r="D716" s="227"/>
      <c r="E716" s="228"/>
      <c r="F716" s="229"/>
      <c r="G716" s="230"/>
      <c r="H716" s="231"/>
      <c r="I716" s="231">
        <f t="shared" si="177"/>
        <v>0</v>
      </c>
    </row>
    <row r="717" spans="1:214" s="42" customFormat="1" x14ac:dyDescent="0.2">
      <c r="A717" s="92" t="s">
        <v>725</v>
      </c>
      <c r="B717" s="83" t="s">
        <v>1178</v>
      </c>
      <c r="C717" s="226"/>
      <c r="D717" s="227"/>
      <c r="E717" s="228"/>
      <c r="F717" s="229"/>
      <c r="G717" s="230"/>
      <c r="H717" s="231"/>
      <c r="I717" s="231">
        <f t="shared" si="177"/>
        <v>0</v>
      </c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  <c r="CH717" s="40"/>
      <c r="CI717" s="40"/>
      <c r="CJ717" s="40"/>
      <c r="CK717" s="40"/>
      <c r="CL717" s="40"/>
      <c r="CM717" s="40"/>
      <c r="CN717" s="40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1"/>
      <c r="EW717" s="41"/>
      <c r="EX717" s="41"/>
      <c r="EY717" s="41"/>
      <c r="EZ717" s="41"/>
      <c r="FA717" s="41"/>
      <c r="FB717" s="41"/>
      <c r="FC717" s="41"/>
      <c r="FD717" s="41"/>
      <c r="FE717" s="41"/>
      <c r="FF717" s="41"/>
      <c r="FG717" s="41"/>
      <c r="FH717" s="41"/>
      <c r="FI717" s="41"/>
      <c r="FJ717" s="41"/>
      <c r="FK717" s="41"/>
      <c r="FL717" s="41"/>
      <c r="FM717" s="41"/>
      <c r="FN717" s="41"/>
      <c r="FO717" s="41"/>
      <c r="FP717" s="41"/>
      <c r="FQ717" s="41"/>
      <c r="FR717" s="41"/>
      <c r="FS717" s="41"/>
      <c r="FT717" s="41"/>
      <c r="FU717" s="41"/>
      <c r="FV717" s="41"/>
      <c r="FW717" s="41"/>
      <c r="FX717" s="41"/>
      <c r="FY717" s="41"/>
      <c r="FZ717" s="41"/>
      <c r="GA717" s="41"/>
      <c r="GB717" s="41"/>
      <c r="GC717" s="41"/>
      <c r="GD717" s="41"/>
      <c r="GE717" s="41"/>
      <c r="GF717" s="41"/>
      <c r="GG717" s="41"/>
      <c r="GH717" s="41"/>
      <c r="GI717" s="41"/>
      <c r="GJ717" s="41"/>
      <c r="GK717" s="41"/>
      <c r="GL717" s="41"/>
      <c r="GM717" s="41"/>
      <c r="GN717" s="41"/>
      <c r="GO717" s="41"/>
      <c r="GP717" s="41"/>
      <c r="GQ717" s="41"/>
      <c r="GR717" s="41"/>
      <c r="GS717" s="41"/>
      <c r="GT717" s="41"/>
      <c r="GU717" s="41"/>
      <c r="GV717" s="41"/>
      <c r="GW717" s="41"/>
      <c r="GX717" s="41"/>
      <c r="GY717" s="41"/>
      <c r="GZ717" s="41"/>
      <c r="HA717" s="41"/>
      <c r="HB717" s="41"/>
      <c r="HC717" s="41"/>
      <c r="HD717" s="41"/>
      <c r="HE717" s="41"/>
      <c r="HF717" s="41"/>
    </row>
    <row r="718" spans="1:214" s="42" customFormat="1" x14ac:dyDescent="0.2">
      <c r="A718" s="80" t="s">
        <v>726</v>
      </c>
      <c r="B718" s="81" t="s">
        <v>1156</v>
      </c>
      <c r="C718" s="178">
        <f>C719+C720+C721</f>
        <v>0</v>
      </c>
      <c r="D718" s="179">
        <f t="shared" ref="D718:G718" si="182">D719+D720+D721</f>
        <v>0</v>
      </c>
      <c r="E718" s="180">
        <f t="shared" si="182"/>
        <v>0</v>
      </c>
      <c r="F718" s="181">
        <f t="shared" si="182"/>
        <v>0</v>
      </c>
      <c r="G718" s="182">
        <f t="shared" si="182"/>
        <v>0</v>
      </c>
      <c r="H718" s="183">
        <f>H719+H720+H721</f>
        <v>0</v>
      </c>
      <c r="I718" s="183">
        <f t="shared" si="177"/>
        <v>0</v>
      </c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  <c r="CH718" s="40"/>
      <c r="CI718" s="40"/>
      <c r="CJ718" s="40"/>
      <c r="CK718" s="40"/>
      <c r="CL718" s="40"/>
      <c r="CM718" s="40"/>
      <c r="CN718" s="40"/>
      <c r="CO718" s="40"/>
      <c r="CP718" s="40"/>
      <c r="CQ718" s="40"/>
      <c r="CR718" s="40"/>
      <c r="CS718" s="40"/>
      <c r="CT718" s="40"/>
      <c r="CU718" s="40"/>
      <c r="CV718" s="40"/>
      <c r="CW718" s="40"/>
      <c r="CX718" s="40"/>
      <c r="CY718" s="40"/>
      <c r="CZ718" s="40"/>
      <c r="DA718" s="40"/>
      <c r="DB718" s="40"/>
      <c r="DC718" s="40"/>
      <c r="DD718" s="40"/>
      <c r="DE718" s="40"/>
      <c r="DF718" s="40"/>
      <c r="DG718" s="40"/>
      <c r="DH718" s="40"/>
      <c r="DI718" s="40"/>
      <c r="DJ718" s="40"/>
      <c r="DK718" s="40"/>
      <c r="DL718" s="40"/>
      <c r="DM718" s="40"/>
      <c r="DN718" s="40"/>
      <c r="DO718" s="40"/>
      <c r="DP718" s="40"/>
      <c r="DQ718" s="40"/>
      <c r="DR718" s="40"/>
      <c r="DS718" s="40"/>
      <c r="DT718" s="40"/>
      <c r="DU718" s="40"/>
      <c r="DV718" s="40"/>
      <c r="DW718" s="40"/>
      <c r="DX718" s="40"/>
      <c r="DY718" s="40"/>
      <c r="DZ718" s="40"/>
      <c r="EA718" s="40"/>
      <c r="EB718" s="40"/>
      <c r="EC718" s="40"/>
      <c r="ED718" s="40"/>
      <c r="EE718" s="40"/>
      <c r="EF718" s="40"/>
      <c r="EG718" s="40"/>
      <c r="EH718" s="40"/>
      <c r="EI718" s="40"/>
      <c r="EJ718" s="40"/>
      <c r="EK718" s="40"/>
      <c r="EL718" s="40"/>
      <c r="EM718" s="40"/>
      <c r="EN718" s="40"/>
      <c r="EO718" s="40"/>
      <c r="EP718" s="40"/>
      <c r="EQ718" s="40"/>
      <c r="ER718" s="40"/>
      <c r="ES718" s="40"/>
      <c r="ET718" s="40"/>
      <c r="EU718" s="40"/>
      <c r="EV718" s="41"/>
      <c r="EW718" s="41"/>
      <c r="EX718" s="41"/>
      <c r="EY718" s="41"/>
      <c r="EZ718" s="41"/>
      <c r="FA718" s="41"/>
      <c r="FB718" s="41"/>
      <c r="FC718" s="41"/>
      <c r="FD718" s="41"/>
      <c r="FE718" s="41"/>
      <c r="FF718" s="41"/>
      <c r="FG718" s="41"/>
      <c r="FH718" s="41"/>
      <c r="FI718" s="41"/>
      <c r="FJ718" s="41"/>
      <c r="FK718" s="41"/>
      <c r="FL718" s="41"/>
      <c r="FM718" s="41"/>
      <c r="FN718" s="41"/>
      <c r="FO718" s="41"/>
      <c r="FP718" s="41"/>
      <c r="FQ718" s="41"/>
      <c r="FR718" s="41"/>
      <c r="FS718" s="41"/>
      <c r="FT718" s="41"/>
      <c r="FU718" s="41"/>
      <c r="FV718" s="41"/>
      <c r="FW718" s="41"/>
      <c r="FX718" s="41"/>
      <c r="FY718" s="41"/>
      <c r="FZ718" s="41"/>
      <c r="GA718" s="41"/>
      <c r="GB718" s="41"/>
      <c r="GC718" s="41"/>
      <c r="GD718" s="41"/>
      <c r="GE718" s="41"/>
      <c r="GF718" s="41"/>
      <c r="GG718" s="41"/>
      <c r="GH718" s="41"/>
      <c r="GI718" s="41"/>
      <c r="GJ718" s="41"/>
      <c r="GK718" s="41"/>
      <c r="GL718" s="41"/>
      <c r="GM718" s="41"/>
      <c r="GN718" s="41"/>
      <c r="GO718" s="41"/>
      <c r="GP718" s="41"/>
      <c r="GQ718" s="41"/>
      <c r="GR718" s="41"/>
      <c r="GS718" s="41"/>
      <c r="GT718" s="41"/>
      <c r="GU718" s="41"/>
      <c r="GV718" s="41"/>
      <c r="GW718" s="41"/>
      <c r="GX718" s="41"/>
      <c r="GY718" s="41"/>
      <c r="GZ718" s="41"/>
      <c r="HA718" s="41"/>
      <c r="HB718" s="41"/>
      <c r="HC718" s="41"/>
      <c r="HD718" s="41"/>
      <c r="HE718" s="41"/>
      <c r="HF718" s="41"/>
    </row>
    <row r="719" spans="1:214" ht="21.75" x14ac:dyDescent="0.2">
      <c r="A719" s="82" t="s">
        <v>727</v>
      </c>
      <c r="B719" s="83" t="s">
        <v>1161</v>
      </c>
      <c r="C719" s="184"/>
      <c r="D719" s="185"/>
      <c r="E719" s="186"/>
      <c r="F719" s="187"/>
      <c r="G719" s="188"/>
      <c r="H719" s="189"/>
      <c r="I719" s="189">
        <f t="shared" si="177"/>
        <v>0</v>
      </c>
    </row>
    <row r="720" spans="1:214" s="22" customFormat="1" ht="11.25" x14ac:dyDescent="0.15">
      <c r="A720" s="82" t="s">
        <v>728</v>
      </c>
      <c r="B720" s="83" t="s">
        <v>1158</v>
      </c>
      <c r="C720" s="184"/>
      <c r="D720" s="185"/>
      <c r="E720" s="186"/>
      <c r="F720" s="187"/>
      <c r="G720" s="188"/>
      <c r="H720" s="189"/>
      <c r="I720" s="189">
        <f t="shared" si="177"/>
        <v>0</v>
      </c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  <c r="FQ720" s="21"/>
      <c r="FR720" s="21"/>
      <c r="FS720" s="21"/>
      <c r="FT720" s="21"/>
      <c r="FU720" s="21"/>
      <c r="FV720" s="21"/>
      <c r="FW720" s="21"/>
      <c r="FX720" s="21"/>
      <c r="FY720" s="21"/>
      <c r="FZ720" s="21"/>
      <c r="GA720" s="21"/>
      <c r="GB720" s="21"/>
      <c r="GC720" s="21"/>
      <c r="GD720" s="21"/>
      <c r="GE720" s="21"/>
      <c r="GF720" s="21"/>
      <c r="GG720" s="21"/>
      <c r="GH720" s="21"/>
      <c r="GI720" s="21"/>
      <c r="GJ720" s="21"/>
      <c r="GK720" s="21"/>
      <c r="GL720" s="21"/>
      <c r="GM720" s="21"/>
      <c r="GN720" s="21"/>
      <c r="GO720" s="21"/>
      <c r="GP720" s="21"/>
      <c r="GQ720" s="21"/>
      <c r="GR720" s="21"/>
      <c r="GS720" s="21"/>
      <c r="GT720" s="21"/>
      <c r="GU720" s="21"/>
      <c r="GV720" s="21"/>
      <c r="GW720" s="21"/>
      <c r="GX720" s="21"/>
      <c r="GY720" s="21"/>
      <c r="GZ720" s="21"/>
      <c r="HA720" s="21"/>
      <c r="HB720" s="21"/>
      <c r="HC720" s="21"/>
      <c r="HD720" s="21"/>
      <c r="HE720" s="21"/>
      <c r="HF720" s="21"/>
    </row>
    <row r="721" spans="1:214" s="22" customFormat="1" ht="11.25" x14ac:dyDescent="0.15">
      <c r="A721" s="82" t="s">
        <v>729</v>
      </c>
      <c r="B721" s="83" t="s">
        <v>1162</v>
      </c>
      <c r="C721" s="184"/>
      <c r="D721" s="185"/>
      <c r="E721" s="186"/>
      <c r="F721" s="187"/>
      <c r="G721" s="188"/>
      <c r="H721" s="189"/>
      <c r="I721" s="189">
        <f t="shared" si="177"/>
        <v>0</v>
      </c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  <c r="FQ721" s="21"/>
      <c r="FR721" s="21"/>
      <c r="FS721" s="21"/>
      <c r="FT721" s="21"/>
      <c r="FU721" s="21"/>
      <c r="FV721" s="21"/>
      <c r="FW721" s="21"/>
      <c r="FX721" s="21"/>
      <c r="FY721" s="21"/>
      <c r="FZ721" s="21"/>
      <c r="GA721" s="21"/>
      <c r="GB721" s="21"/>
      <c r="GC721" s="21"/>
      <c r="GD721" s="21"/>
      <c r="GE721" s="21"/>
      <c r="GF721" s="21"/>
      <c r="GG721" s="21"/>
      <c r="GH721" s="21"/>
      <c r="GI721" s="21"/>
      <c r="GJ721" s="21"/>
      <c r="GK721" s="21"/>
      <c r="GL721" s="21"/>
      <c r="GM721" s="21"/>
      <c r="GN721" s="21"/>
      <c r="GO721" s="21"/>
      <c r="GP721" s="21"/>
      <c r="GQ721" s="21"/>
      <c r="GR721" s="21"/>
      <c r="GS721" s="21"/>
      <c r="GT721" s="21"/>
      <c r="GU721" s="21"/>
      <c r="GV721" s="21"/>
      <c r="GW721" s="21"/>
      <c r="GX721" s="21"/>
      <c r="GY721" s="21"/>
      <c r="GZ721" s="21"/>
      <c r="HA721" s="21"/>
      <c r="HB721" s="21"/>
      <c r="HC721" s="21"/>
      <c r="HD721" s="21"/>
      <c r="HE721" s="21"/>
      <c r="HF721" s="21"/>
    </row>
    <row r="722" spans="1:214" s="22" customFormat="1" ht="11.25" x14ac:dyDescent="0.15">
      <c r="A722" s="78" t="s">
        <v>730</v>
      </c>
      <c r="B722" s="79" t="s">
        <v>1166</v>
      </c>
      <c r="C722" s="220"/>
      <c r="D722" s="221"/>
      <c r="E722" s="222"/>
      <c r="F722" s="223"/>
      <c r="G722" s="224"/>
      <c r="H722" s="225"/>
      <c r="I722" s="225">
        <f t="shared" si="177"/>
        <v>0</v>
      </c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1"/>
      <c r="GB722" s="21"/>
      <c r="GC722" s="21"/>
      <c r="GD722" s="21"/>
      <c r="GE722" s="21"/>
      <c r="GF722" s="21"/>
      <c r="GG722" s="21"/>
      <c r="GH722" s="21"/>
      <c r="GI722" s="21"/>
      <c r="GJ722" s="21"/>
      <c r="GK722" s="21"/>
      <c r="GL722" s="21"/>
      <c r="GM722" s="21"/>
      <c r="GN722" s="21"/>
      <c r="GO722" s="21"/>
      <c r="GP722" s="21"/>
      <c r="GQ722" s="21"/>
      <c r="GR722" s="21"/>
      <c r="GS722" s="21"/>
      <c r="GT722" s="21"/>
      <c r="GU722" s="21"/>
      <c r="GV722" s="21"/>
      <c r="GW722" s="21"/>
      <c r="GX722" s="21"/>
      <c r="GY722" s="21"/>
      <c r="GZ722" s="21"/>
      <c r="HA722" s="21"/>
      <c r="HB722" s="21"/>
      <c r="HC722" s="21"/>
      <c r="HD722" s="21"/>
      <c r="HE722" s="21"/>
      <c r="HF722" s="21"/>
    </row>
    <row r="723" spans="1:214" x14ac:dyDescent="0.2">
      <c r="A723" s="78" t="s">
        <v>731</v>
      </c>
      <c r="B723" s="79" t="s">
        <v>1167</v>
      </c>
      <c r="C723" s="220"/>
      <c r="D723" s="221"/>
      <c r="E723" s="222"/>
      <c r="F723" s="223"/>
      <c r="G723" s="224"/>
      <c r="H723" s="225"/>
      <c r="I723" s="225">
        <f t="shared" si="177"/>
        <v>0</v>
      </c>
    </row>
    <row r="724" spans="1:214" x14ac:dyDescent="0.2">
      <c r="A724" s="78" t="s">
        <v>732</v>
      </c>
      <c r="B724" s="79" t="s">
        <v>1168</v>
      </c>
      <c r="C724" s="220"/>
      <c r="D724" s="221"/>
      <c r="E724" s="222"/>
      <c r="F724" s="223"/>
      <c r="G724" s="224"/>
      <c r="H724" s="225"/>
      <c r="I724" s="225">
        <f t="shared" si="177"/>
        <v>0</v>
      </c>
    </row>
    <row r="725" spans="1:214" x14ac:dyDescent="0.2">
      <c r="A725" s="78" t="s">
        <v>733</v>
      </c>
      <c r="B725" s="79" t="s">
        <v>1169</v>
      </c>
      <c r="C725" s="220"/>
      <c r="D725" s="221"/>
      <c r="E725" s="222"/>
      <c r="F725" s="223"/>
      <c r="G725" s="224"/>
      <c r="H725" s="225"/>
      <c r="I725" s="225">
        <f t="shared" si="177"/>
        <v>0</v>
      </c>
    </row>
    <row r="726" spans="1:214" x14ac:dyDescent="0.2">
      <c r="A726" s="78" t="s">
        <v>734</v>
      </c>
      <c r="B726" s="79" t="s">
        <v>1170</v>
      </c>
      <c r="C726" s="220"/>
      <c r="D726" s="221"/>
      <c r="E726" s="222"/>
      <c r="F726" s="223"/>
      <c r="G726" s="224"/>
      <c r="H726" s="225"/>
      <c r="I726" s="225">
        <f t="shared" si="177"/>
        <v>0</v>
      </c>
    </row>
    <row r="727" spans="1:214" x14ac:dyDescent="0.2">
      <c r="A727" s="80" t="s">
        <v>735</v>
      </c>
      <c r="B727" s="81" t="s">
        <v>1171</v>
      </c>
      <c r="C727" s="178">
        <f>C728+C729+C730</f>
        <v>0</v>
      </c>
      <c r="D727" s="179">
        <f t="shared" ref="D727:G727" si="183">D728+D729+D730</f>
        <v>0</v>
      </c>
      <c r="E727" s="180">
        <f t="shared" si="183"/>
        <v>0</v>
      </c>
      <c r="F727" s="181">
        <f t="shared" si="183"/>
        <v>0</v>
      </c>
      <c r="G727" s="182">
        <f t="shared" si="183"/>
        <v>0</v>
      </c>
      <c r="H727" s="183">
        <f>H728+H729+H730</f>
        <v>0</v>
      </c>
      <c r="I727" s="183">
        <f t="shared" si="177"/>
        <v>0</v>
      </c>
    </row>
    <row r="728" spans="1:214" x14ac:dyDescent="0.2">
      <c r="A728" s="91" t="s">
        <v>736</v>
      </c>
      <c r="B728" s="83" t="s">
        <v>1172</v>
      </c>
      <c r="C728" s="220"/>
      <c r="D728" s="221"/>
      <c r="E728" s="222"/>
      <c r="F728" s="223"/>
      <c r="G728" s="224"/>
      <c r="H728" s="225"/>
      <c r="I728" s="225">
        <f t="shared" si="177"/>
        <v>0</v>
      </c>
    </row>
    <row r="729" spans="1:214" s="22" customFormat="1" ht="11.25" x14ac:dyDescent="0.15">
      <c r="A729" s="91" t="s">
        <v>737</v>
      </c>
      <c r="B729" s="83" t="s">
        <v>1173</v>
      </c>
      <c r="C729" s="220"/>
      <c r="D729" s="221"/>
      <c r="E729" s="222"/>
      <c r="F729" s="223"/>
      <c r="G729" s="224"/>
      <c r="H729" s="225"/>
      <c r="I729" s="225">
        <f t="shared" si="177"/>
        <v>0</v>
      </c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  <c r="FQ729" s="21"/>
      <c r="FR729" s="21"/>
      <c r="FS729" s="21"/>
      <c r="FT729" s="21"/>
      <c r="FU729" s="21"/>
      <c r="FV729" s="21"/>
      <c r="FW729" s="21"/>
      <c r="FX729" s="21"/>
      <c r="FY729" s="21"/>
      <c r="FZ729" s="21"/>
      <c r="GA729" s="21"/>
      <c r="GB729" s="21"/>
      <c r="GC729" s="21"/>
      <c r="GD729" s="21"/>
      <c r="GE729" s="21"/>
      <c r="GF729" s="21"/>
      <c r="GG729" s="21"/>
      <c r="GH729" s="21"/>
      <c r="GI729" s="21"/>
      <c r="GJ729" s="21"/>
      <c r="GK729" s="21"/>
      <c r="GL729" s="21"/>
      <c r="GM729" s="21"/>
      <c r="GN729" s="21"/>
      <c r="GO729" s="21"/>
      <c r="GP729" s="21"/>
      <c r="GQ729" s="21"/>
      <c r="GR729" s="21"/>
      <c r="GS729" s="21"/>
      <c r="GT729" s="21"/>
      <c r="GU729" s="21"/>
      <c r="GV729" s="21"/>
      <c r="GW729" s="21"/>
      <c r="GX729" s="21"/>
      <c r="GY729" s="21"/>
      <c r="GZ729" s="21"/>
      <c r="HA729" s="21"/>
      <c r="HB729" s="21"/>
      <c r="HC729" s="21"/>
      <c r="HD729" s="21"/>
      <c r="HE729" s="21"/>
      <c r="HF729" s="21"/>
    </row>
    <row r="730" spans="1:214" s="22" customFormat="1" ht="21" x14ac:dyDescent="0.15">
      <c r="A730" s="91" t="s">
        <v>738</v>
      </c>
      <c r="B730" s="83" t="s">
        <v>1174</v>
      </c>
      <c r="C730" s="220"/>
      <c r="D730" s="221"/>
      <c r="E730" s="222"/>
      <c r="F730" s="223"/>
      <c r="G730" s="224"/>
      <c r="H730" s="225"/>
      <c r="I730" s="225">
        <f t="shared" si="177"/>
        <v>0</v>
      </c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  <c r="FQ730" s="21"/>
      <c r="FR730" s="21"/>
      <c r="FS730" s="21"/>
      <c r="FT730" s="21"/>
      <c r="FU730" s="21"/>
      <c r="FV730" s="21"/>
      <c r="FW730" s="21"/>
      <c r="FX730" s="21"/>
      <c r="FY730" s="21"/>
      <c r="FZ730" s="21"/>
      <c r="GA730" s="21"/>
      <c r="GB730" s="21"/>
      <c r="GC730" s="21"/>
      <c r="GD730" s="21"/>
      <c r="GE730" s="21"/>
      <c r="GF730" s="21"/>
      <c r="GG730" s="21"/>
      <c r="GH730" s="21"/>
      <c r="GI730" s="21"/>
      <c r="GJ730" s="21"/>
      <c r="GK730" s="21"/>
      <c r="GL730" s="21"/>
      <c r="GM730" s="21"/>
      <c r="GN730" s="21"/>
      <c r="GO730" s="21"/>
      <c r="GP730" s="21"/>
      <c r="GQ730" s="21"/>
      <c r="GR730" s="21"/>
      <c r="GS730" s="21"/>
      <c r="GT730" s="21"/>
      <c r="GU730" s="21"/>
      <c r="GV730" s="21"/>
      <c r="GW730" s="21"/>
      <c r="GX730" s="21"/>
      <c r="GY730" s="21"/>
      <c r="GZ730" s="21"/>
      <c r="HA730" s="21"/>
      <c r="HB730" s="21"/>
      <c r="HC730" s="21"/>
      <c r="HD730" s="21"/>
      <c r="HE730" s="21"/>
      <c r="HF730" s="21"/>
    </row>
    <row r="731" spans="1:214" s="22" customFormat="1" ht="11.25" x14ac:dyDescent="0.15">
      <c r="A731" s="80" t="s">
        <v>739</v>
      </c>
      <c r="B731" s="81" t="s">
        <v>1160</v>
      </c>
      <c r="C731" s="178">
        <f>C732+C733</f>
        <v>0</v>
      </c>
      <c r="D731" s="179">
        <f t="shared" ref="D731:G731" si="184">D732+D733</f>
        <v>0</v>
      </c>
      <c r="E731" s="180">
        <f t="shared" si="184"/>
        <v>0</v>
      </c>
      <c r="F731" s="181">
        <f t="shared" si="184"/>
        <v>0</v>
      </c>
      <c r="G731" s="182">
        <f t="shared" si="184"/>
        <v>0</v>
      </c>
      <c r="H731" s="183">
        <f>H732+H733</f>
        <v>0</v>
      </c>
      <c r="I731" s="183">
        <f t="shared" si="177"/>
        <v>0</v>
      </c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0"/>
      <c r="DW731" s="20"/>
      <c r="DX731" s="20"/>
      <c r="DY731" s="20"/>
      <c r="DZ731" s="20"/>
      <c r="EA731" s="20"/>
      <c r="EB731" s="20"/>
      <c r="EC731" s="20"/>
      <c r="ED731" s="20"/>
      <c r="EE731" s="20"/>
      <c r="EF731" s="20"/>
      <c r="EG731" s="20"/>
      <c r="EH731" s="20"/>
      <c r="EI731" s="20"/>
      <c r="EJ731" s="20"/>
      <c r="EK731" s="20"/>
      <c r="EL731" s="20"/>
      <c r="EM731" s="20"/>
      <c r="EN731" s="20"/>
      <c r="EO731" s="20"/>
      <c r="EP731" s="20"/>
      <c r="EQ731" s="20"/>
      <c r="ER731" s="20"/>
      <c r="ES731" s="20"/>
      <c r="ET731" s="20"/>
      <c r="EU731" s="20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1"/>
      <c r="GB731" s="21"/>
      <c r="GC731" s="21"/>
      <c r="GD731" s="21"/>
      <c r="GE731" s="21"/>
      <c r="GF731" s="21"/>
      <c r="GG731" s="21"/>
      <c r="GH731" s="21"/>
      <c r="GI731" s="21"/>
      <c r="GJ731" s="21"/>
      <c r="GK731" s="21"/>
      <c r="GL731" s="21"/>
      <c r="GM731" s="21"/>
      <c r="GN731" s="21"/>
      <c r="GO731" s="21"/>
      <c r="GP731" s="21"/>
      <c r="GQ731" s="21"/>
      <c r="GR731" s="21"/>
      <c r="GS731" s="21"/>
      <c r="GT731" s="21"/>
      <c r="GU731" s="21"/>
      <c r="GV731" s="21"/>
      <c r="GW731" s="21"/>
      <c r="GX731" s="21"/>
      <c r="GY731" s="21"/>
      <c r="GZ731" s="21"/>
      <c r="HA731" s="21"/>
      <c r="HB731" s="21"/>
      <c r="HC731" s="21"/>
      <c r="HD731" s="21"/>
      <c r="HE731" s="21"/>
      <c r="HF731" s="21"/>
    </row>
    <row r="732" spans="1:214" x14ac:dyDescent="0.2">
      <c r="A732" s="92" t="s">
        <v>740</v>
      </c>
      <c r="B732" s="83" t="s">
        <v>1177</v>
      </c>
      <c r="C732" s="226"/>
      <c r="D732" s="227"/>
      <c r="E732" s="228"/>
      <c r="F732" s="229"/>
      <c r="G732" s="230"/>
      <c r="H732" s="231"/>
      <c r="I732" s="231">
        <f t="shared" si="177"/>
        <v>0</v>
      </c>
    </row>
    <row r="733" spans="1:214" s="42" customFormat="1" x14ac:dyDescent="0.2">
      <c r="A733" s="92" t="s">
        <v>741</v>
      </c>
      <c r="B733" s="83" t="s">
        <v>1178</v>
      </c>
      <c r="C733" s="226"/>
      <c r="D733" s="227"/>
      <c r="E733" s="228"/>
      <c r="F733" s="229"/>
      <c r="G733" s="230"/>
      <c r="H733" s="231"/>
      <c r="I733" s="231">
        <f t="shared" si="177"/>
        <v>0</v>
      </c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  <c r="CH733" s="40"/>
      <c r="CI733" s="40"/>
      <c r="CJ733" s="40"/>
      <c r="CK733" s="40"/>
      <c r="CL733" s="40"/>
      <c r="CM733" s="40"/>
      <c r="CN733" s="40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1"/>
      <c r="EW733" s="41"/>
      <c r="EX733" s="41"/>
      <c r="EY733" s="41"/>
      <c r="EZ733" s="41"/>
      <c r="FA733" s="41"/>
      <c r="FB733" s="41"/>
      <c r="FC733" s="41"/>
      <c r="FD733" s="41"/>
      <c r="FE733" s="41"/>
      <c r="FF733" s="41"/>
      <c r="FG733" s="41"/>
      <c r="FH733" s="41"/>
      <c r="FI733" s="41"/>
      <c r="FJ733" s="41"/>
      <c r="FK733" s="41"/>
      <c r="FL733" s="41"/>
      <c r="FM733" s="41"/>
      <c r="FN733" s="41"/>
      <c r="FO733" s="41"/>
      <c r="FP733" s="41"/>
      <c r="FQ733" s="41"/>
      <c r="FR733" s="41"/>
      <c r="FS733" s="41"/>
      <c r="FT733" s="41"/>
      <c r="FU733" s="41"/>
      <c r="FV733" s="41"/>
      <c r="FW733" s="41"/>
      <c r="FX733" s="41"/>
      <c r="FY733" s="41"/>
      <c r="FZ733" s="41"/>
      <c r="GA733" s="41"/>
      <c r="GB733" s="41"/>
      <c r="GC733" s="41"/>
      <c r="GD733" s="41"/>
      <c r="GE733" s="41"/>
      <c r="GF733" s="41"/>
      <c r="GG733" s="41"/>
      <c r="GH733" s="41"/>
      <c r="GI733" s="41"/>
      <c r="GJ733" s="41"/>
      <c r="GK733" s="41"/>
      <c r="GL733" s="41"/>
      <c r="GM733" s="41"/>
      <c r="GN733" s="41"/>
      <c r="GO733" s="41"/>
      <c r="GP733" s="41"/>
      <c r="GQ733" s="41"/>
      <c r="GR733" s="41"/>
      <c r="GS733" s="41"/>
      <c r="GT733" s="41"/>
      <c r="GU733" s="41"/>
      <c r="GV733" s="41"/>
      <c r="GW733" s="41"/>
      <c r="GX733" s="41"/>
      <c r="GY733" s="41"/>
      <c r="GZ733" s="41"/>
      <c r="HA733" s="41"/>
      <c r="HB733" s="41"/>
      <c r="HC733" s="41"/>
      <c r="HD733" s="41"/>
      <c r="HE733" s="41"/>
      <c r="HF733" s="41"/>
    </row>
    <row r="734" spans="1:214" s="42" customFormat="1" x14ac:dyDescent="0.2">
      <c r="A734" s="84" t="s">
        <v>742</v>
      </c>
      <c r="B734" s="110"/>
      <c r="C734" s="276"/>
      <c r="D734" s="277"/>
      <c r="E734" s="278"/>
      <c r="F734" s="279"/>
      <c r="G734" s="280"/>
      <c r="H734" s="281"/>
      <c r="I734" s="281">
        <f t="shared" si="177"/>
        <v>0</v>
      </c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  <c r="CH734" s="40"/>
      <c r="CI734" s="40"/>
      <c r="CJ734" s="40"/>
      <c r="CK734" s="40"/>
      <c r="CL734" s="40"/>
      <c r="CM734" s="40"/>
      <c r="CN734" s="40"/>
      <c r="CO734" s="40"/>
      <c r="CP734" s="40"/>
      <c r="CQ734" s="40"/>
      <c r="CR734" s="40"/>
      <c r="CS734" s="40"/>
      <c r="CT734" s="40"/>
      <c r="CU734" s="40"/>
      <c r="CV734" s="40"/>
      <c r="CW734" s="40"/>
      <c r="CX734" s="40"/>
      <c r="CY734" s="40"/>
      <c r="CZ734" s="40"/>
      <c r="DA734" s="40"/>
      <c r="DB734" s="40"/>
      <c r="DC734" s="40"/>
      <c r="DD734" s="40"/>
      <c r="DE734" s="40"/>
      <c r="DF734" s="40"/>
      <c r="DG734" s="40"/>
      <c r="DH734" s="40"/>
      <c r="DI734" s="40"/>
      <c r="DJ734" s="40"/>
      <c r="DK734" s="40"/>
      <c r="DL734" s="40"/>
      <c r="DM734" s="40"/>
      <c r="DN734" s="40"/>
      <c r="DO734" s="40"/>
      <c r="DP734" s="40"/>
      <c r="DQ734" s="40"/>
      <c r="DR734" s="40"/>
      <c r="DS734" s="40"/>
      <c r="DT734" s="40"/>
      <c r="DU734" s="40"/>
      <c r="DV734" s="40"/>
      <c r="DW734" s="40"/>
      <c r="DX734" s="40"/>
      <c r="DY734" s="40"/>
      <c r="DZ734" s="40"/>
      <c r="EA734" s="40"/>
      <c r="EB734" s="40"/>
      <c r="EC734" s="40"/>
      <c r="ED734" s="40"/>
      <c r="EE734" s="40"/>
      <c r="EF734" s="40"/>
      <c r="EG734" s="40"/>
      <c r="EH734" s="40"/>
      <c r="EI734" s="40"/>
      <c r="EJ734" s="40"/>
      <c r="EK734" s="40"/>
      <c r="EL734" s="40"/>
      <c r="EM734" s="40"/>
      <c r="EN734" s="40"/>
      <c r="EO734" s="40"/>
      <c r="EP734" s="40"/>
      <c r="EQ734" s="40"/>
      <c r="ER734" s="40"/>
      <c r="ES734" s="40"/>
      <c r="ET734" s="40"/>
      <c r="EU734" s="40"/>
      <c r="EV734" s="41"/>
      <c r="EW734" s="41"/>
      <c r="EX734" s="41"/>
      <c r="EY734" s="41"/>
      <c r="EZ734" s="41"/>
      <c r="FA734" s="41"/>
      <c r="FB734" s="41"/>
      <c r="FC734" s="41"/>
      <c r="FD734" s="41"/>
      <c r="FE734" s="41"/>
      <c r="FF734" s="41"/>
      <c r="FG734" s="41"/>
      <c r="FH734" s="41"/>
      <c r="FI734" s="41"/>
      <c r="FJ734" s="41"/>
      <c r="FK734" s="41"/>
      <c r="FL734" s="41"/>
      <c r="FM734" s="41"/>
      <c r="FN734" s="41"/>
      <c r="FO734" s="41"/>
      <c r="FP734" s="41"/>
      <c r="FQ734" s="41"/>
      <c r="FR734" s="41"/>
      <c r="FS734" s="41"/>
      <c r="FT734" s="41"/>
      <c r="FU734" s="41"/>
      <c r="FV734" s="41"/>
      <c r="FW734" s="41"/>
      <c r="FX734" s="41"/>
      <c r="FY734" s="41"/>
      <c r="FZ734" s="41"/>
      <c r="GA734" s="41"/>
      <c r="GB734" s="41"/>
      <c r="GC734" s="41"/>
      <c r="GD734" s="41"/>
      <c r="GE734" s="41"/>
      <c r="GF734" s="41"/>
      <c r="GG734" s="41"/>
      <c r="GH734" s="41"/>
      <c r="GI734" s="41"/>
      <c r="GJ734" s="41"/>
      <c r="GK734" s="41"/>
      <c r="GL734" s="41"/>
      <c r="GM734" s="41"/>
      <c r="GN734" s="41"/>
      <c r="GO734" s="41"/>
      <c r="GP734" s="41"/>
      <c r="GQ734" s="41"/>
      <c r="GR734" s="41"/>
      <c r="GS734" s="41"/>
      <c r="GT734" s="41"/>
      <c r="GU734" s="41"/>
      <c r="GV734" s="41"/>
      <c r="GW734" s="41"/>
      <c r="GX734" s="41"/>
      <c r="GY734" s="41"/>
      <c r="GZ734" s="41"/>
      <c r="HA734" s="41"/>
      <c r="HB734" s="41"/>
      <c r="HC734" s="41"/>
      <c r="HD734" s="41"/>
      <c r="HE734" s="41"/>
      <c r="HF734" s="41"/>
    </row>
    <row r="735" spans="1:214" s="16" customFormat="1" x14ac:dyDescent="0.2">
      <c r="A735" s="86" t="s">
        <v>743</v>
      </c>
      <c r="B735" s="87" t="s">
        <v>1185</v>
      </c>
      <c r="C735" s="196">
        <f>C736+C760</f>
        <v>0</v>
      </c>
      <c r="D735" s="197">
        <f t="shared" ref="D735:G735" si="185">D736+D760</f>
        <v>0</v>
      </c>
      <c r="E735" s="198">
        <f t="shared" si="185"/>
        <v>0</v>
      </c>
      <c r="F735" s="199">
        <f t="shared" si="185"/>
        <v>0</v>
      </c>
      <c r="G735" s="200">
        <f t="shared" si="185"/>
        <v>0</v>
      </c>
      <c r="H735" s="201">
        <f>H736+H760</f>
        <v>0</v>
      </c>
      <c r="I735" s="201">
        <f t="shared" si="177"/>
        <v>0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</row>
    <row r="736" spans="1:214" x14ac:dyDescent="0.2">
      <c r="A736" s="76" t="s">
        <v>744</v>
      </c>
      <c r="B736" s="77" t="s">
        <v>7</v>
      </c>
      <c r="C736" s="166">
        <f>C737+C740+C743</f>
        <v>0</v>
      </c>
      <c r="D736" s="167">
        <f t="shared" ref="D736:G736" si="186">D737+D740+D743</f>
        <v>0</v>
      </c>
      <c r="E736" s="168">
        <f t="shared" si="186"/>
        <v>0</v>
      </c>
      <c r="F736" s="169">
        <f t="shared" si="186"/>
        <v>0</v>
      </c>
      <c r="G736" s="170">
        <f t="shared" si="186"/>
        <v>0</v>
      </c>
      <c r="H736" s="171">
        <f>H737+H740+H743</f>
        <v>0</v>
      </c>
      <c r="I736" s="171">
        <f t="shared" si="177"/>
        <v>0</v>
      </c>
    </row>
    <row r="737" spans="1:214" s="42" customFormat="1" ht="23.25" x14ac:dyDescent="0.2">
      <c r="A737" s="111" t="s">
        <v>745</v>
      </c>
      <c r="B737" s="112" t="s">
        <v>1202</v>
      </c>
      <c r="C737" s="282">
        <f>C738+C739</f>
        <v>0</v>
      </c>
      <c r="D737" s="283">
        <f t="shared" ref="D737:G737" si="187">D738+D739</f>
        <v>0</v>
      </c>
      <c r="E737" s="284">
        <f t="shared" si="187"/>
        <v>0</v>
      </c>
      <c r="F737" s="285">
        <f t="shared" si="187"/>
        <v>0</v>
      </c>
      <c r="G737" s="286">
        <f t="shared" si="187"/>
        <v>0</v>
      </c>
      <c r="H737" s="287">
        <f>H738+H739</f>
        <v>0</v>
      </c>
      <c r="I737" s="287">
        <f t="shared" si="177"/>
        <v>0</v>
      </c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  <c r="CH737" s="40"/>
      <c r="CI737" s="40"/>
      <c r="CJ737" s="40"/>
      <c r="CK737" s="40"/>
      <c r="CL737" s="40"/>
      <c r="CM737" s="40"/>
      <c r="CN737" s="40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1"/>
      <c r="EW737" s="41"/>
      <c r="EX737" s="41"/>
      <c r="EY737" s="41"/>
      <c r="EZ737" s="41"/>
      <c r="FA737" s="41"/>
      <c r="FB737" s="41"/>
      <c r="FC737" s="41"/>
      <c r="FD737" s="41"/>
      <c r="FE737" s="41"/>
      <c r="FF737" s="41"/>
      <c r="FG737" s="41"/>
      <c r="FH737" s="41"/>
      <c r="FI737" s="41"/>
      <c r="FJ737" s="41"/>
      <c r="FK737" s="41"/>
      <c r="FL737" s="41"/>
      <c r="FM737" s="41"/>
      <c r="FN737" s="41"/>
      <c r="FO737" s="41"/>
      <c r="FP737" s="41"/>
      <c r="FQ737" s="41"/>
      <c r="FR737" s="41"/>
      <c r="FS737" s="41"/>
      <c r="FT737" s="41"/>
      <c r="FU737" s="41"/>
      <c r="FV737" s="41"/>
      <c r="FW737" s="41"/>
      <c r="FX737" s="41"/>
      <c r="FY737" s="41"/>
      <c r="FZ737" s="41"/>
      <c r="GA737" s="41"/>
      <c r="GB737" s="41"/>
      <c r="GC737" s="41"/>
      <c r="GD737" s="41"/>
      <c r="GE737" s="41"/>
      <c r="GF737" s="41"/>
      <c r="GG737" s="41"/>
      <c r="GH737" s="41"/>
      <c r="GI737" s="41"/>
      <c r="GJ737" s="41"/>
      <c r="GK737" s="41"/>
      <c r="GL737" s="41"/>
      <c r="GM737" s="41"/>
      <c r="GN737" s="41"/>
      <c r="GO737" s="41"/>
      <c r="GP737" s="41"/>
      <c r="GQ737" s="41"/>
      <c r="GR737" s="41"/>
      <c r="GS737" s="41"/>
      <c r="GT737" s="41"/>
      <c r="GU737" s="41"/>
      <c r="GV737" s="41"/>
      <c r="GW737" s="41"/>
      <c r="GX737" s="41"/>
      <c r="GY737" s="41"/>
      <c r="GZ737" s="41"/>
      <c r="HA737" s="41"/>
      <c r="HB737" s="41"/>
      <c r="HC737" s="41"/>
      <c r="HD737" s="41"/>
      <c r="HE737" s="41"/>
      <c r="HF737" s="41"/>
    </row>
    <row r="738" spans="1:214" s="42" customFormat="1" x14ac:dyDescent="0.2">
      <c r="A738" s="78" t="s">
        <v>746</v>
      </c>
      <c r="B738" s="79" t="s">
        <v>1187</v>
      </c>
      <c r="C738" s="172"/>
      <c r="D738" s="173"/>
      <c r="E738" s="174"/>
      <c r="F738" s="175"/>
      <c r="G738" s="176"/>
      <c r="H738" s="177"/>
      <c r="I738" s="177">
        <f t="shared" si="177"/>
        <v>0</v>
      </c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  <c r="CH738" s="40"/>
      <c r="CI738" s="40"/>
      <c r="CJ738" s="40"/>
      <c r="CK738" s="40"/>
      <c r="CL738" s="40"/>
      <c r="CM738" s="40"/>
      <c r="CN738" s="40"/>
      <c r="CO738" s="40"/>
      <c r="CP738" s="40"/>
      <c r="CQ738" s="40"/>
      <c r="CR738" s="40"/>
      <c r="CS738" s="40"/>
      <c r="CT738" s="40"/>
      <c r="CU738" s="40"/>
      <c r="CV738" s="40"/>
      <c r="CW738" s="40"/>
      <c r="CX738" s="40"/>
      <c r="CY738" s="40"/>
      <c r="CZ738" s="40"/>
      <c r="DA738" s="40"/>
      <c r="DB738" s="40"/>
      <c r="DC738" s="40"/>
      <c r="DD738" s="40"/>
      <c r="DE738" s="40"/>
      <c r="DF738" s="40"/>
      <c r="DG738" s="40"/>
      <c r="DH738" s="40"/>
      <c r="DI738" s="40"/>
      <c r="DJ738" s="40"/>
      <c r="DK738" s="40"/>
      <c r="DL738" s="40"/>
      <c r="DM738" s="40"/>
      <c r="DN738" s="40"/>
      <c r="DO738" s="40"/>
      <c r="DP738" s="40"/>
      <c r="DQ738" s="40"/>
      <c r="DR738" s="40"/>
      <c r="DS738" s="40"/>
      <c r="DT738" s="40"/>
      <c r="DU738" s="40"/>
      <c r="DV738" s="40"/>
      <c r="DW738" s="40"/>
      <c r="DX738" s="40"/>
      <c r="DY738" s="40"/>
      <c r="DZ738" s="40"/>
      <c r="EA738" s="40"/>
      <c r="EB738" s="40"/>
      <c r="EC738" s="40"/>
      <c r="ED738" s="40"/>
      <c r="EE738" s="40"/>
      <c r="EF738" s="40"/>
      <c r="EG738" s="40"/>
      <c r="EH738" s="40"/>
      <c r="EI738" s="40"/>
      <c r="EJ738" s="40"/>
      <c r="EK738" s="40"/>
      <c r="EL738" s="40"/>
      <c r="EM738" s="40"/>
      <c r="EN738" s="40"/>
      <c r="EO738" s="40"/>
      <c r="EP738" s="40"/>
      <c r="EQ738" s="40"/>
      <c r="ER738" s="40"/>
      <c r="ES738" s="40"/>
      <c r="ET738" s="40"/>
      <c r="EU738" s="40"/>
      <c r="EV738" s="41"/>
      <c r="EW738" s="41"/>
      <c r="EX738" s="41"/>
      <c r="EY738" s="41"/>
      <c r="EZ738" s="41"/>
      <c r="FA738" s="41"/>
      <c r="FB738" s="41"/>
      <c r="FC738" s="41"/>
      <c r="FD738" s="41"/>
      <c r="FE738" s="41"/>
      <c r="FF738" s="41"/>
      <c r="FG738" s="41"/>
      <c r="FH738" s="41"/>
      <c r="FI738" s="41"/>
      <c r="FJ738" s="41"/>
      <c r="FK738" s="41"/>
      <c r="FL738" s="41"/>
      <c r="FM738" s="41"/>
      <c r="FN738" s="41"/>
      <c r="FO738" s="41"/>
      <c r="FP738" s="41"/>
      <c r="FQ738" s="41"/>
      <c r="FR738" s="41"/>
      <c r="FS738" s="41"/>
      <c r="FT738" s="41"/>
      <c r="FU738" s="41"/>
      <c r="FV738" s="41"/>
      <c r="FW738" s="41"/>
      <c r="FX738" s="41"/>
      <c r="FY738" s="41"/>
      <c r="FZ738" s="41"/>
      <c r="GA738" s="41"/>
      <c r="GB738" s="41"/>
      <c r="GC738" s="41"/>
      <c r="GD738" s="41"/>
      <c r="GE738" s="41"/>
      <c r="GF738" s="41"/>
      <c r="GG738" s="41"/>
      <c r="GH738" s="41"/>
      <c r="GI738" s="41"/>
      <c r="GJ738" s="41"/>
      <c r="GK738" s="41"/>
      <c r="GL738" s="41"/>
      <c r="GM738" s="41"/>
      <c r="GN738" s="41"/>
      <c r="GO738" s="41"/>
      <c r="GP738" s="41"/>
      <c r="GQ738" s="41"/>
      <c r="GR738" s="41"/>
      <c r="GS738" s="41"/>
      <c r="GT738" s="41"/>
      <c r="GU738" s="41"/>
      <c r="GV738" s="41"/>
      <c r="GW738" s="41"/>
      <c r="GX738" s="41"/>
      <c r="GY738" s="41"/>
      <c r="GZ738" s="41"/>
      <c r="HA738" s="41"/>
      <c r="HB738" s="41"/>
      <c r="HC738" s="41"/>
      <c r="HD738" s="41"/>
      <c r="HE738" s="41"/>
      <c r="HF738" s="41"/>
    </row>
    <row r="739" spans="1:214" x14ac:dyDescent="0.2">
      <c r="A739" s="78" t="s">
        <v>747</v>
      </c>
      <c r="B739" s="79" t="s">
        <v>1160</v>
      </c>
      <c r="C739" s="172"/>
      <c r="D739" s="173"/>
      <c r="E739" s="174"/>
      <c r="F739" s="175"/>
      <c r="G739" s="176"/>
      <c r="H739" s="177"/>
      <c r="I739" s="177">
        <f t="shared" si="177"/>
        <v>0</v>
      </c>
    </row>
    <row r="740" spans="1:214" s="42" customFormat="1" ht="23.25" x14ac:dyDescent="0.2">
      <c r="A740" s="111" t="s">
        <v>748</v>
      </c>
      <c r="B740" s="112" t="s">
        <v>1203</v>
      </c>
      <c r="C740" s="282">
        <f>C741+C742</f>
        <v>0</v>
      </c>
      <c r="D740" s="283">
        <f t="shared" ref="D740:G740" si="188">D741+D742</f>
        <v>0</v>
      </c>
      <c r="E740" s="284">
        <f t="shared" si="188"/>
        <v>0</v>
      </c>
      <c r="F740" s="285">
        <f t="shared" si="188"/>
        <v>0</v>
      </c>
      <c r="G740" s="286">
        <f t="shared" si="188"/>
        <v>0</v>
      </c>
      <c r="H740" s="287">
        <f>H741+H742</f>
        <v>0</v>
      </c>
      <c r="I740" s="287">
        <f t="shared" si="177"/>
        <v>0</v>
      </c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1"/>
      <c r="EW740" s="41"/>
      <c r="EX740" s="41"/>
      <c r="EY740" s="41"/>
      <c r="EZ740" s="41"/>
      <c r="FA740" s="41"/>
      <c r="FB740" s="41"/>
      <c r="FC740" s="41"/>
      <c r="FD740" s="41"/>
      <c r="FE740" s="41"/>
      <c r="FF740" s="41"/>
      <c r="FG740" s="41"/>
      <c r="FH740" s="41"/>
      <c r="FI740" s="41"/>
      <c r="FJ740" s="41"/>
      <c r="FK740" s="41"/>
      <c r="FL740" s="41"/>
      <c r="FM740" s="41"/>
      <c r="FN740" s="41"/>
      <c r="FO740" s="41"/>
      <c r="FP740" s="41"/>
      <c r="FQ740" s="41"/>
      <c r="FR740" s="41"/>
      <c r="FS740" s="41"/>
      <c r="FT740" s="41"/>
      <c r="FU740" s="41"/>
      <c r="FV740" s="41"/>
      <c r="FW740" s="41"/>
      <c r="FX740" s="41"/>
      <c r="FY740" s="41"/>
      <c r="FZ740" s="41"/>
      <c r="GA740" s="41"/>
      <c r="GB740" s="41"/>
      <c r="GC740" s="41"/>
      <c r="GD740" s="41"/>
      <c r="GE740" s="41"/>
      <c r="GF740" s="41"/>
      <c r="GG740" s="41"/>
      <c r="GH740" s="41"/>
      <c r="GI740" s="41"/>
      <c r="GJ740" s="41"/>
      <c r="GK740" s="41"/>
      <c r="GL740" s="41"/>
      <c r="GM740" s="41"/>
      <c r="GN740" s="41"/>
      <c r="GO740" s="41"/>
      <c r="GP740" s="41"/>
      <c r="GQ740" s="41"/>
      <c r="GR740" s="41"/>
      <c r="GS740" s="41"/>
      <c r="GT740" s="41"/>
      <c r="GU740" s="41"/>
      <c r="GV740" s="41"/>
      <c r="GW740" s="41"/>
      <c r="GX740" s="41"/>
      <c r="GY740" s="41"/>
      <c r="GZ740" s="41"/>
      <c r="HA740" s="41"/>
      <c r="HB740" s="41"/>
      <c r="HC740" s="41"/>
      <c r="HD740" s="41"/>
      <c r="HE740" s="41"/>
      <c r="HF740" s="41"/>
    </row>
    <row r="741" spans="1:214" s="42" customFormat="1" x14ac:dyDescent="0.2">
      <c r="A741" s="78" t="s">
        <v>749</v>
      </c>
      <c r="B741" s="79" t="s">
        <v>1187</v>
      </c>
      <c r="C741" s="172"/>
      <c r="D741" s="173"/>
      <c r="E741" s="174"/>
      <c r="F741" s="175"/>
      <c r="G741" s="176"/>
      <c r="H741" s="177"/>
      <c r="I741" s="177">
        <f t="shared" si="177"/>
        <v>0</v>
      </c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1"/>
      <c r="EW741" s="41"/>
      <c r="EX741" s="41"/>
      <c r="EY741" s="41"/>
      <c r="EZ741" s="41"/>
      <c r="FA741" s="41"/>
      <c r="FB741" s="41"/>
      <c r="FC741" s="41"/>
      <c r="FD741" s="41"/>
      <c r="FE741" s="41"/>
      <c r="FF741" s="41"/>
      <c r="FG741" s="41"/>
      <c r="FH741" s="41"/>
      <c r="FI741" s="41"/>
      <c r="FJ741" s="41"/>
      <c r="FK741" s="41"/>
      <c r="FL741" s="41"/>
      <c r="FM741" s="41"/>
      <c r="FN741" s="41"/>
      <c r="FO741" s="41"/>
      <c r="FP741" s="41"/>
      <c r="FQ741" s="41"/>
      <c r="FR741" s="41"/>
      <c r="FS741" s="41"/>
      <c r="FT741" s="41"/>
      <c r="FU741" s="41"/>
      <c r="FV741" s="41"/>
      <c r="FW741" s="41"/>
      <c r="FX741" s="41"/>
      <c r="FY741" s="41"/>
      <c r="FZ741" s="41"/>
      <c r="GA741" s="41"/>
      <c r="GB741" s="41"/>
      <c r="GC741" s="41"/>
      <c r="GD741" s="41"/>
      <c r="GE741" s="41"/>
      <c r="GF741" s="41"/>
      <c r="GG741" s="41"/>
      <c r="GH741" s="41"/>
      <c r="GI741" s="41"/>
      <c r="GJ741" s="41"/>
      <c r="GK741" s="41"/>
      <c r="GL741" s="41"/>
      <c r="GM741" s="41"/>
      <c r="GN741" s="41"/>
      <c r="GO741" s="41"/>
      <c r="GP741" s="41"/>
      <c r="GQ741" s="41"/>
      <c r="GR741" s="41"/>
      <c r="GS741" s="41"/>
      <c r="GT741" s="41"/>
      <c r="GU741" s="41"/>
      <c r="GV741" s="41"/>
      <c r="GW741" s="41"/>
      <c r="GX741" s="41"/>
      <c r="GY741" s="41"/>
      <c r="GZ741" s="41"/>
      <c r="HA741" s="41"/>
      <c r="HB741" s="41"/>
      <c r="HC741" s="41"/>
      <c r="HD741" s="41"/>
      <c r="HE741" s="41"/>
      <c r="HF741" s="41"/>
    </row>
    <row r="742" spans="1:214" x14ac:dyDescent="0.2">
      <c r="A742" s="78" t="s">
        <v>750</v>
      </c>
      <c r="B742" s="79" t="s">
        <v>1160</v>
      </c>
      <c r="C742" s="172"/>
      <c r="D742" s="173"/>
      <c r="E742" s="174"/>
      <c r="F742" s="175"/>
      <c r="G742" s="176"/>
      <c r="H742" s="177"/>
      <c r="I742" s="177">
        <f t="shared" si="177"/>
        <v>0</v>
      </c>
    </row>
    <row r="743" spans="1:214" s="22" customFormat="1" ht="22.5" x14ac:dyDescent="0.15">
      <c r="A743" s="111" t="s">
        <v>751</v>
      </c>
      <c r="B743" s="112" t="s">
        <v>1204</v>
      </c>
      <c r="C743" s="282">
        <f>C744+C745+C746+C750+C751+C752+C753+C754+C755+C759</f>
        <v>0</v>
      </c>
      <c r="D743" s="283">
        <f t="shared" ref="D743:G743" si="189">D744+D745+D746+D750+D751+D752+D753+D754+D755+D759</f>
        <v>0</v>
      </c>
      <c r="E743" s="284">
        <f t="shared" si="189"/>
        <v>0</v>
      </c>
      <c r="F743" s="285">
        <f t="shared" si="189"/>
        <v>0</v>
      </c>
      <c r="G743" s="286">
        <f t="shared" si="189"/>
        <v>0</v>
      </c>
      <c r="H743" s="287">
        <f>H744+H745+H746+H750+H751+H752+H753+H754+H755+H759</f>
        <v>0</v>
      </c>
      <c r="I743" s="287">
        <f t="shared" si="177"/>
        <v>0</v>
      </c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  <c r="FQ743" s="21"/>
      <c r="FR743" s="21"/>
      <c r="FS743" s="21"/>
      <c r="FT743" s="21"/>
      <c r="FU743" s="21"/>
      <c r="FV743" s="21"/>
      <c r="FW743" s="21"/>
      <c r="FX743" s="21"/>
      <c r="FY743" s="21"/>
      <c r="FZ743" s="21"/>
      <c r="GA743" s="21"/>
      <c r="GB743" s="21"/>
      <c r="GC743" s="21"/>
      <c r="GD743" s="21"/>
      <c r="GE743" s="21"/>
      <c r="GF743" s="21"/>
      <c r="GG743" s="21"/>
      <c r="GH743" s="21"/>
      <c r="GI743" s="21"/>
      <c r="GJ743" s="21"/>
      <c r="GK743" s="21"/>
      <c r="GL743" s="21"/>
      <c r="GM743" s="21"/>
      <c r="GN743" s="21"/>
      <c r="GO743" s="21"/>
      <c r="GP743" s="21"/>
      <c r="GQ743" s="21"/>
      <c r="GR743" s="21"/>
      <c r="GS743" s="21"/>
      <c r="GT743" s="21"/>
      <c r="GU743" s="21"/>
      <c r="GV743" s="21"/>
      <c r="GW743" s="21"/>
      <c r="GX743" s="21"/>
      <c r="GY743" s="21"/>
      <c r="GZ743" s="21"/>
      <c r="HA743" s="21"/>
      <c r="HB743" s="21"/>
      <c r="HC743" s="21"/>
      <c r="HD743" s="21"/>
      <c r="HE743" s="21"/>
      <c r="HF743" s="21"/>
    </row>
    <row r="744" spans="1:214" s="22" customFormat="1" ht="11.25" x14ac:dyDescent="0.15">
      <c r="A744" s="78" t="s">
        <v>752</v>
      </c>
      <c r="B744" s="79" t="s">
        <v>1232</v>
      </c>
      <c r="C744" s="172"/>
      <c r="D744" s="173"/>
      <c r="E744" s="174"/>
      <c r="F744" s="175"/>
      <c r="G744" s="176"/>
      <c r="H744" s="177"/>
      <c r="I744" s="177">
        <f t="shared" si="177"/>
        <v>0</v>
      </c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  <c r="FQ744" s="21"/>
      <c r="FR744" s="21"/>
      <c r="FS744" s="21"/>
      <c r="FT744" s="21"/>
      <c r="FU744" s="21"/>
      <c r="FV744" s="21"/>
      <c r="FW744" s="21"/>
      <c r="FX744" s="21"/>
      <c r="FY744" s="21"/>
      <c r="FZ744" s="21"/>
      <c r="GA744" s="21"/>
      <c r="GB744" s="21"/>
      <c r="GC744" s="21"/>
      <c r="GD744" s="21"/>
      <c r="GE744" s="21"/>
      <c r="GF744" s="21"/>
      <c r="GG744" s="21"/>
      <c r="GH744" s="21"/>
      <c r="GI744" s="21"/>
      <c r="GJ744" s="21"/>
      <c r="GK744" s="21"/>
      <c r="GL744" s="21"/>
      <c r="GM744" s="21"/>
      <c r="GN744" s="21"/>
      <c r="GO744" s="21"/>
      <c r="GP744" s="21"/>
      <c r="GQ744" s="21"/>
      <c r="GR744" s="21"/>
      <c r="GS744" s="21"/>
      <c r="GT744" s="21"/>
      <c r="GU744" s="21"/>
      <c r="GV744" s="21"/>
      <c r="GW744" s="21"/>
      <c r="GX744" s="21"/>
      <c r="GY744" s="21"/>
      <c r="GZ744" s="21"/>
      <c r="HA744" s="21"/>
      <c r="HB744" s="21"/>
      <c r="HC744" s="21"/>
      <c r="HD744" s="21"/>
      <c r="HE744" s="21"/>
      <c r="HF744" s="21"/>
    </row>
    <row r="745" spans="1:214" s="22" customFormat="1" ht="11.25" x14ac:dyDescent="0.15">
      <c r="A745" s="78" t="s">
        <v>753</v>
      </c>
      <c r="B745" s="79" t="s">
        <v>1155</v>
      </c>
      <c r="C745" s="172"/>
      <c r="D745" s="173"/>
      <c r="E745" s="174"/>
      <c r="F745" s="175"/>
      <c r="G745" s="176"/>
      <c r="H745" s="177"/>
      <c r="I745" s="177">
        <f t="shared" si="177"/>
        <v>0</v>
      </c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  <c r="FQ745" s="21"/>
      <c r="FR745" s="21"/>
      <c r="FS745" s="21"/>
      <c r="FT745" s="21"/>
      <c r="FU745" s="21"/>
      <c r="FV745" s="21"/>
      <c r="FW745" s="21"/>
      <c r="FX745" s="21"/>
      <c r="FY745" s="21"/>
      <c r="FZ745" s="21"/>
      <c r="GA745" s="21"/>
      <c r="GB745" s="21"/>
      <c r="GC745" s="21"/>
      <c r="GD745" s="21"/>
      <c r="GE745" s="21"/>
      <c r="GF745" s="21"/>
      <c r="GG745" s="21"/>
      <c r="GH745" s="21"/>
      <c r="GI745" s="21"/>
      <c r="GJ745" s="21"/>
      <c r="GK745" s="21"/>
      <c r="GL745" s="21"/>
      <c r="GM745" s="21"/>
      <c r="GN745" s="21"/>
      <c r="GO745" s="21"/>
      <c r="GP745" s="21"/>
      <c r="GQ745" s="21"/>
      <c r="GR745" s="21"/>
      <c r="GS745" s="21"/>
      <c r="GT745" s="21"/>
      <c r="GU745" s="21"/>
      <c r="GV745" s="21"/>
      <c r="GW745" s="21"/>
      <c r="GX745" s="21"/>
      <c r="GY745" s="21"/>
      <c r="GZ745" s="21"/>
      <c r="HA745" s="21"/>
      <c r="HB745" s="21"/>
      <c r="HC745" s="21"/>
      <c r="HD745" s="21"/>
      <c r="HE745" s="21"/>
      <c r="HF745" s="21"/>
    </row>
    <row r="746" spans="1:214" x14ac:dyDescent="0.2">
      <c r="A746" s="80" t="s">
        <v>754</v>
      </c>
      <c r="B746" s="81" t="s">
        <v>1156</v>
      </c>
      <c r="C746" s="178">
        <f>C747+C748+C749</f>
        <v>0</v>
      </c>
      <c r="D746" s="179">
        <f t="shared" ref="D746:G746" si="190">D747+D748+D749</f>
        <v>0</v>
      </c>
      <c r="E746" s="180">
        <f t="shared" si="190"/>
        <v>0</v>
      </c>
      <c r="F746" s="181">
        <f t="shared" si="190"/>
        <v>0</v>
      </c>
      <c r="G746" s="182">
        <f t="shared" si="190"/>
        <v>0</v>
      </c>
      <c r="H746" s="183">
        <f>H747+H748+H749</f>
        <v>0</v>
      </c>
      <c r="I746" s="183">
        <f t="shared" si="177"/>
        <v>0</v>
      </c>
    </row>
    <row r="747" spans="1:214" ht="21.75" x14ac:dyDescent="0.2">
      <c r="A747" s="91" t="s">
        <v>755</v>
      </c>
      <c r="B747" s="83" t="s">
        <v>1161</v>
      </c>
      <c r="C747" s="220"/>
      <c r="D747" s="221"/>
      <c r="E747" s="222"/>
      <c r="F747" s="223"/>
      <c r="G747" s="224"/>
      <c r="H747" s="225"/>
      <c r="I747" s="225">
        <f t="shared" si="177"/>
        <v>0</v>
      </c>
    </row>
    <row r="748" spans="1:214" x14ac:dyDescent="0.2">
      <c r="A748" s="91" t="s">
        <v>756</v>
      </c>
      <c r="B748" s="83" t="s">
        <v>1158</v>
      </c>
      <c r="C748" s="220"/>
      <c r="D748" s="221"/>
      <c r="E748" s="222"/>
      <c r="F748" s="223"/>
      <c r="G748" s="224"/>
      <c r="H748" s="225"/>
      <c r="I748" s="225">
        <f t="shared" si="177"/>
        <v>0</v>
      </c>
    </row>
    <row r="749" spans="1:214" x14ac:dyDescent="0.2">
      <c r="A749" s="91" t="s">
        <v>757</v>
      </c>
      <c r="B749" s="83" t="s">
        <v>1162</v>
      </c>
      <c r="C749" s="220"/>
      <c r="D749" s="221"/>
      <c r="E749" s="222"/>
      <c r="F749" s="223"/>
      <c r="G749" s="224"/>
      <c r="H749" s="225"/>
      <c r="I749" s="225">
        <f t="shared" si="177"/>
        <v>0</v>
      </c>
    </row>
    <row r="750" spans="1:214" x14ac:dyDescent="0.2">
      <c r="A750" s="78" t="s">
        <v>758</v>
      </c>
      <c r="B750" s="79" t="s">
        <v>1166</v>
      </c>
      <c r="C750" s="172"/>
      <c r="D750" s="173"/>
      <c r="E750" s="174"/>
      <c r="F750" s="175"/>
      <c r="G750" s="176"/>
      <c r="H750" s="177"/>
      <c r="I750" s="177">
        <f t="shared" si="177"/>
        <v>0</v>
      </c>
    </row>
    <row r="751" spans="1:214" x14ac:dyDescent="0.2">
      <c r="A751" s="78" t="s">
        <v>759</v>
      </c>
      <c r="B751" s="79" t="s">
        <v>1167</v>
      </c>
      <c r="C751" s="172"/>
      <c r="D751" s="173"/>
      <c r="E751" s="174"/>
      <c r="F751" s="175"/>
      <c r="G751" s="176"/>
      <c r="H751" s="177"/>
      <c r="I751" s="177">
        <f t="shared" si="177"/>
        <v>0</v>
      </c>
    </row>
    <row r="752" spans="1:214" s="22" customFormat="1" ht="11.25" x14ac:dyDescent="0.15">
      <c r="A752" s="78" t="s">
        <v>760</v>
      </c>
      <c r="B752" s="79" t="s">
        <v>1168</v>
      </c>
      <c r="C752" s="172"/>
      <c r="D752" s="173"/>
      <c r="E752" s="174"/>
      <c r="F752" s="175"/>
      <c r="G752" s="176"/>
      <c r="H752" s="177"/>
      <c r="I752" s="177">
        <f t="shared" si="177"/>
        <v>0</v>
      </c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  <c r="FQ752" s="21"/>
      <c r="FR752" s="21"/>
      <c r="FS752" s="21"/>
      <c r="FT752" s="21"/>
      <c r="FU752" s="21"/>
      <c r="FV752" s="21"/>
      <c r="FW752" s="21"/>
      <c r="FX752" s="21"/>
      <c r="FY752" s="21"/>
      <c r="FZ752" s="21"/>
      <c r="GA752" s="21"/>
      <c r="GB752" s="21"/>
      <c r="GC752" s="21"/>
      <c r="GD752" s="21"/>
      <c r="GE752" s="21"/>
      <c r="GF752" s="21"/>
      <c r="GG752" s="21"/>
      <c r="GH752" s="21"/>
      <c r="GI752" s="21"/>
      <c r="GJ752" s="21"/>
      <c r="GK752" s="21"/>
      <c r="GL752" s="21"/>
      <c r="GM752" s="21"/>
      <c r="GN752" s="21"/>
      <c r="GO752" s="21"/>
      <c r="GP752" s="21"/>
      <c r="GQ752" s="21"/>
      <c r="GR752" s="21"/>
      <c r="GS752" s="21"/>
      <c r="GT752" s="21"/>
      <c r="GU752" s="21"/>
      <c r="GV752" s="21"/>
      <c r="GW752" s="21"/>
      <c r="GX752" s="21"/>
      <c r="GY752" s="21"/>
      <c r="GZ752" s="21"/>
      <c r="HA752" s="21"/>
      <c r="HB752" s="21"/>
      <c r="HC752" s="21"/>
      <c r="HD752" s="21"/>
      <c r="HE752" s="21"/>
      <c r="HF752" s="21"/>
    </row>
    <row r="753" spans="1:214" s="22" customFormat="1" ht="11.25" x14ac:dyDescent="0.15">
      <c r="A753" s="78" t="s">
        <v>761</v>
      </c>
      <c r="B753" s="79" t="s">
        <v>1169</v>
      </c>
      <c r="C753" s="172"/>
      <c r="D753" s="173"/>
      <c r="E753" s="174"/>
      <c r="F753" s="175"/>
      <c r="G753" s="176"/>
      <c r="H753" s="177"/>
      <c r="I753" s="177">
        <f t="shared" si="177"/>
        <v>0</v>
      </c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  <c r="FQ753" s="21"/>
      <c r="FR753" s="21"/>
      <c r="FS753" s="21"/>
      <c r="FT753" s="21"/>
      <c r="FU753" s="21"/>
      <c r="FV753" s="21"/>
      <c r="FW753" s="21"/>
      <c r="FX753" s="21"/>
      <c r="FY753" s="21"/>
      <c r="FZ753" s="21"/>
      <c r="GA753" s="21"/>
      <c r="GB753" s="21"/>
      <c r="GC753" s="21"/>
      <c r="GD753" s="21"/>
      <c r="GE753" s="21"/>
      <c r="GF753" s="21"/>
      <c r="GG753" s="21"/>
      <c r="GH753" s="21"/>
      <c r="GI753" s="21"/>
      <c r="GJ753" s="21"/>
      <c r="GK753" s="21"/>
      <c r="GL753" s="21"/>
      <c r="GM753" s="21"/>
      <c r="GN753" s="21"/>
      <c r="GO753" s="21"/>
      <c r="GP753" s="21"/>
      <c r="GQ753" s="21"/>
      <c r="GR753" s="21"/>
      <c r="GS753" s="21"/>
      <c r="GT753" s="21"/>
      <c r="GU753" s="21"/>
      <c r="GV753" s="21"/>
      <c r="GW753" s="21"/>
      <c r="GX753" s="21"/>
      <c r="GY753" s="21"/>
      <c r="GZ753" s="21"/>
      <c r="HA753" s="21"/>
      <c r="HB753" s="21"/>
      <c r="HC753" s="21"/>
      <c r="HD753" s="21"/>
      <c r="HE753" s="21"/>
      <c r="HF753" s="21"/>
    </row>
    <row r="754" spans="1:214" s="22" customFormat="1" ht="11.25" x14ac:dyDescent="0.15">
      <c r="A754" s="78" t="s">
        <v>762</v>
      </c>
      <c r="B754" s="79" t="s">
        <v>1170</v>
      </c>
      <c r="C754" s="172"/>
      <c r="D754" s="173"/>
      <c r="E754" s="174"/>
      <c r="F754" s="175"/>
      <c r="G754" s="176"/>
      <c r="H754" s="177"/>
      <c r="I754" s="177">
        <f t="shared" si="177"/>
        <v>0</v>
      </c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  <c r="FQ754" s="21"/>
      <c r="FR754" s="21"/>
      <c r="FS754" s="21"/>
      <c r="FT754" s="21"/>
      <c r="FU754" s="21"/>
      <c r="FV754" s="21"/>
      <c r="FW754" s="21"/>
      <c r="FX754" s="21"/>
      <c r="FY754" s="21"/>
      <c r="FZ754" s="21"/>
      <c r="GA754" s="21"/>
      <c r="GB754" s="21"/>
      <c r="GC754" s="21"/>
      <c r="GD754" s="21"/>
      <c r="GE754" s="21"/>
      <c r="GF754" s="21"/>
      <c r="GG754" s="21"/>
      <c r="GH754" s="21"/>
      <c r="GI754" s="21"/>
      <c r="GJ754" s="21"/>
      <c r="GK754" s="21"/>
      <c r="GL754" s="21"/>
      <c r="GM754" s="21"/>
      <c r="GN754" s="21"/>
      <c r="GO754" s="21"/>
      <c r="GP754" s="21"/>
      <c r="GQ754" s="21"/>
      <c r="GR754" s="21"/>
      <c r="GS754" s="21"/>
      <c r="GT754" s="21"/>
      <c r="GU754" s="21"/>
      <c r="GV754" s="21"/>
      <c r="GW754" s="21"/>
      <c r="GX754" s="21"/>
      <c r="GY754" s="21"/>
      <c r="GZ754" s="21"/>
      <c r="HA754" s="21"/>
      <c r="HB754" s="21"/>
      <c r="HC754" s="21"/>
      <c r="HD754" s="21"/>
      <c r="HE754" s="21"/>
      <c r="HF754" s="21"/>
    </row>
    <row r="755" spans="1:214" x14ac:dyDescent="0.2">
      <c r="A755" s="80" t="s">
        <v>763</v>
      </c>
      <c r="B755" s="81" t="s">
        <v>1171</v>
      </c>
      <c r="C755" s="178">
        <f>C756+C757+C758</f>
        <v>0</v>
      </c>
      <c r="D755" s="179">
        <f t="shared" ref="D755:G755" si="191">D756+D757+D758</f>
        <v>0</v>
      </c>
      <c r="E755" s="180">
        <f t="shared" si="191"/>
        <v>0</v>
      </c>
      <c r="F755" s="181">
        <f t="shared" si="191"/>
        <v>0</v>
      </c>
      <c r="G755" s="182">
        <f t="shared" si="191"/>
        <v>0</v>
      </c>
      <c r="H755" s="183">
        <f>H756+H757+H758</f>
        <v>0</v>
      </c>
      <c r="I755" s="183">
        <f t="shared" si="177"/>
        <v>0</v>
      </c>
    </row>
    <row r="756" spans="1:214" s="42" customFormat="1" x14ac:dyDescent="0.2">
      <c r="A756" s="91" t="s">
        <v>764</v>
      </c>
      <c r="B756" s="83" t="s">
        <v>1172</v>
      </c>
      <c r="C756" s="220"/>
      <c r="D756" s="221"/>
      <c r="E756" s="222"/>
      <c r="F756" s="223"/>
      <c r="G756" s="224"/>
      <c r="H756" s="225"/>
      <c r="I756" s="225">
        <f t="shared" si="177"/>
        <v>0</v>
      </c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  <c r="CH756" s="40"/>
      <c r="CI756" s="40"/>
      <c r="CJ756" s="40"/>
      <c r="CK756" s="40"/>
      <c r="CL756" s="40"/>
      <c r="CM756" s="40"/>
      <c r="CN756" s="40"/>
      <c r="CO756" s="40"/>
      <c r="CP756" s="40"/>
      <c r="CQ756" s="40"/>
      <c r="CR756" s="40"/>
      <c r="CS756" s="40"/>
      <c r="CT756" s="40"/>
      <c r="CU756" s="40"/>
      <c r="CV756" s="40"/>
      <c r="CW756" s="40"/>
      <c r="CX756" s="40"/>
      <c r="CY756" s="40"/>
      <c r="CZ756" s="40"/>
      <c r="DA756" s="40"/>
      <c r="DB756" s="40"/>
      <c r="DC756" s="40"/>
      <c r="DD756" s="40"/>
      <c r="DE756" s="40"/>
      <c r="DF756" s="40"/>
      <c r="DG756" s="40"/>
      <c r="DH756" s="40"/>
      <c r="DI756" s="40"/>
      <c r="DJ756" s="40"/>
      <c r="DK756" s="40"/>
      <c r="DL756" s="40"/>
      <c r="DM756" s="40"/>
      <c r="DN756" s="40"/>
      <c r="DO756" s="40"/>
      <c r="DP756" s="40"/>
      <c r="DQ756" s="40"/>
      <c r="DR756" s="40"/>
      <c r="DS756" s="40"/>
      <c r="DT756" s="40"/>
      <c r="DU756" s="40"/>
      <c r="DV756" s="40"/>
      <c r="DW756" s="40"/>
      <c r="DX756" s="40"/>
      <c r="DY756" s="40"/>
      <c r="DZ756" s="40"/>
      <c r="EA756" s="40"/>
      <c r="EB756" s="40"/>
      <c r="EC756" s="40"/>
      <c r="ED756" s="40"/>
      <c r="EE756" s="40"/>
      <c r="EF756" s="40"/>
      <c r="EG756" s="40"/>
      <c r="EH756" s="40"/>
      <c r="EI756" s="40"/>
      <c r="EJ756" s="40"/>
      <c r="EK756" s="40"/>
      <c r="EL756" s="40"/>
      <c r="EM756" s="40"/>
      <c r="EN756" s="40"/>
      <c r="EO756" s="40"/>
      <c r="EP756" s="40"/>
      <c r="EQ756" s="40"/>
      <c r="ER756" s="40"/>
      <c r="ES756" s="40"/>
      <c r="ET756" s="40"/>
      <c r="EU756" s="40"/>
      <c r="EV756" s="41"/>
      <c r="EW756" s="41"/>
      <c r="EX756" s="41"/>
      <c r="EY756" s="41"/>
      <c r="EZ756" s="41"/>
      <c r="FA756" s="41"/>
      <c r="FB756" s="41"/>
      <c r="FC756" s="41"/>
      <c r="FD756" s="41"/>
      <c r="FE756" s="41"/>
      <c r="FF756" s="41"/>
      <c r="FG756" s="41"/>
      <c r="FH756" s="41"/>
      <c r="FI756" s="41"/>
      <c r="FJ756" s="41"/>
      <c r="FK756" s="41"/>
      <c r="FL756" s="41"/>
      <c r="FM756" s="41"/>
      <c r="FN756" s="41"/>
      <c r="FO756" s="41"/>
      <c r="FP756" s="41"/>
      <c r="FQ756" s="41"/>
      <c r="FR756" s="41"/>
      <c r="FS756" s="41"/>
      <c r="FT756" s="41"/>
      <c r="FU756" s="41"/>
      <c r="FV756" s="41"/>
      <c r="FW756" s="41"/>
      <c r="FX756" s="41"/>
      <c r="FY756" s="41"/>
      <c r="FZ756" s="41"/>
      <c r="GA756" s="41"/>
      <c r="GB756" s="41"/>
      <c r="GC756" s="41"/>
      <c r="GD756" s="41"/>
      <c r="GE756" s="41"/>
      <c r="GF756" s="41"/>
      <c r="GG756" s="41"/>
      <c r="GH756" s="41"/>
      <c r="GI756" s="41"/>
      <c r="GJ756" s="41"/>
      <c r="GK756" s="41"/>
      <c r="GL756" s="41"/>
      <c r="GM756" s="41"/>
      <c r="GN756" s="41"/>
      <c r="GO756" s="41"/>
      <c r="GP756" s="41"/>
      <c r="GQ756" s="41"/>
      <c r="GR756" s="41"/>
      <c r="GS756" s="41"/>
      <c r="GT756" s="41"/>
      <c r="GU756" s="41"/>
      <c r="GV756" s="41"/>
      <c r="GW756" s="41"/>
      <c r="GX756" s="41"/>
      <c r="GY756" s="41"/>
      <c r="GZ756" s="41"/>
      <c r="HA756" s="41"/>
      <c r="HB756" s="41"/>
      <c r="HC756" s="41"/>
      <c r="HD756" s="41"/>
      <c r="HE756" s="41"/>
      <c r="HF756" s="41"/>
    </row>
    <row r="757" spans="1:214" s="42" customFormat="1" x14ac:dyDescent="0.2">
      <c r="A757" s="91" t="s">
        <v>765</v>
      </c>
      <c r="B757" s="83" t="s">
        <v>1173</v>
      </c>
      <c r="C757" s="220"/>
      <c r="D757" s="221"/>
      <c r="E757" s="222"/>
      <c r="F757" s="223"/>
      <c r="G757" s="224"/>
      <c r="H757" s="225"/>
      <c r="I757" s="225">
        <f t="shared" si="177"/>
        <v>0</v>
      </c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  <c r="CH757" s="40"/>
      <c r="CI757" s="40"/>
      <c r="CJ757" s="40"/>
      <c r="CK757" s="40"/>
      <c r="CL757" s="40"/>
      <c r="CM757" s="40"/>
      <c r="CN757" s="40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1"/>
      <c r="EW757" s="41"/>
      <c r="EX757" s="41"/>
      <c r="EY757" s="41"/>
      <c r="EZ757" s="41"/>
      <c r="FA757" s="41"/>
      <c r="FB757" s="41"/>
      <c r="FC757" s="41"/>
      <c r="FD757" s="41"/>
      <c r="FE757" s="41"/>
      <c r="FF757" s="41"/>
      <c r="FG757" s="41"/>
      <c r="FH757" s="41"/>
      <c r="FI757" s="41"/>
      <c r="FJ757" s="41"/>
      <c r="FK757" s="41"/>
      <c r="FL757" s="41"/>
      <c r="FM757" s="41"/>
      <c r="FN757" s="41"/>
      <c r="FO757" s="41"/>
      <c r="FP757" s="41"/>
      <c r="FQ757" s="41"/>
      <c r="FR757" s="41"/>
      <c r="FS757" s="41"/>
      <c r="FT757" s="41"/>
      <c r="FU757" s="41"/>
      <c r="FV757" s="41"/>
      <c r="FW757" s="41"/>
      <c r="FX757" s="41"/>
      <c r="FY757" s="41"/>
      <c r="FZ757" s="41"/>
      <c r="GA757" s="41"/>
      <c r="GB757" s="41"/>
      <c r="GC757" s="41"/>
      <c r="GD757" s="41"/>
      <c r="GE757" s="41"/>
      <c r="GF757" s="41"/>
      <c r="GG757" s="41"/>
      <c r="GH757" s="41"/>
      <c r="GI757" s="41"/>
      <c r="GJ757" s="41"/>
      <c r="GK757" s="41"/>
      <c r="GL757" s="41"/>
      <c r="GM757" s="41"/>
      <c r="GN757" s="41"/>
      <c r="GO757" s="41"/>
      <c r="GP757" s="41"/>
      <c r="GQ757" s="41"/>
      <c r="GR757" s="41"/>
      <c r="GS757" s="41"/>
      <c r="GT757" s="41"/>
      <c r="GU757" s="41"/>
      <c r="GV757" s="41"/>
      <c r="GW757" s="41"/>
      <c r="GX757" s="41"/>
      <c r="GY757" s="41"/>
      <c r="GZ757" s="41"/>
      <c r="HA757" s="41"/>
      <c r="HB757" s="41"/>
      <c r="HC757" s="41"/>
      <c r="HD757" s="41"/>
      <c r="HE757" s="41"/>
      <c r="HF757" s="41"/>
    </row>
    <row r="758" spans="1:214" s="28" customFormat="1" ht="21.75" x14ac:dyDescent="0.2">
      <c r="A758" s="91" t="s">
        <v>766</v>
      </c>
      <c r="B758" s="83" t="s">
        <v>1174</v>
      </c>
      <c r="C758" s="220"/>
      <c r="D758" s="221"/>
      <c r="E758" s="222"/>
      <c r="F758" s="223"/>
      <c r="G758" s="224"/>
      <c r="H758" s="225"/>
      <c r="I758" s="225">
        <f t="shared" si="177"/>
        <v>0</v>
      </c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</row>
    <row r="759" spans="1:214" s="16" customFormat="1" x14ac:dyDescent="0.2">
      <c r="A759" s="78" t="s">
        <v>767</v>
      </c>
      <c r="B759" s="79" t="s">
        <v>1160</v>
      </c>
      <c r="C759" s="172"/>
      <c r="D759" s="173"/>
      <c r="E759" s="174"/>
      <c r="F759" s="175"/>
      <c r="G759" s="176"/>
      <c r="H759" s="177"/>
      <c r="I759" s="177">
        <f t="shared" si="177"/>
        <v>0</v>
      </c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</row>
    <row r="760" spans="1:214" x14ac:dyDescent="0.2">
      <c r="A760" s="76" t="s">
        <v>768</v>
      </c>
      <c r="B760" s="77" t="s">
        <v>9</v>
      </c>
      <c r="C760" s="166">
        <f>C761+C764+C767</f>
        <v>0</v>
      </c>
      <c r="D760" s="167">
        <f t="shared" ref="D760:G760" si="192">D761+D764+D767</f>
        <v>0</v>
      </c>
      <c r="E760" s="168">
        <f t="shared" si="192"/>
        <v>0</v>
      </c>
      <c r="F760" s="169">
        <f t="shared" si="192"/>
        <v>0</v>
      </c>
      <c r="G760" s="170">
        <f t="shared" si="192"/>
        <v>0</v>
      </c>
      <c r="H760" s="171">
        <f>H761+H764+H767</f>
        <v>0</v>
      </c>
      <c r="I760" s="171">
        <f t="shared" si="177"/>
        <v>0</v>
      </c>
    </row>
    <row r="761" spans="1:214" s="42" customFormat="1" ht="21.75" x14ac:dyDescent="0.2">
      <c r="A761" s="113" t="s">
        <v>769</v>
      </c>
      <c r="B761" s="110" t="s">
        <v>1205</v>
      </c>
      <c r="C761" s="288">
        <f>C762+C763</f>
        <v>0</v>
      </c>
      <c r="D761" s="289">
        <f t="shared" ref="D761:G761" si="193">D762+D763</f>
        <v>0</v>
      </c>
      <c r="E761" s="290">
        <f t="shared" si="193"/>
        <v>0</v>
      </c>
      <c r="F761" s="291">
        <f t="shared" si="193"/>
        <v>0</v>
      </c>
      <c r="G761" s="292">
        <f t="shared" si="193"/>
        <v>0</v>
      </c>
      <c r="H761" s="293">
        <f>H762+H763</f>
        <v>0</v>
      </c>
      <c r="I761" s="293">
        <f t="shared" si="177"/>
        <v>0</v>
      </c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  <c r="CH761" s="40"/>
      <c r="CI761" s="40"/>
      <c r="CJ761" s="40"/>
      <c r="CK761" s="40"/>
      <c r="CL761" s="40"/>
      <c r="CM761" s="40"/>
      <c r="CN761" s="40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1"/>
      <c r="EW761" s="41"/>
      <c r="EX761" s="41"/>
      <c r="EY761" s="41"/>
      <c r="EZ761" s="41"/>
      <c r="FA761" s="41"/>
      <c r="FB761" s="41"/>
      <c r="FC761" s="41"/>
      <c r="FD761" s="41"/>
      <c r="FE761" s="41"/>
      <c r="FF761" s="41"/>
      <c r="FG761" s="41"/>
      <c r="FH761" s="41"/>
      <c r="FI761" s="41"/>
      <c r="FJ761" s="41"/>
      <c r="FK761" s="41"/>
      <c r="FL761" s="41"/>
      <c r="FM761" s="41"/>
      <c r="FN761" s="41"/>
      <c r="FO761" s="41"/>
      <c r="FP761" s="41"/>
      <c r="FQ761" s="41"/>
      <c r="FR761" s="41"/>
      <c r="FS761" s="41"/>
      <c r="FT761" s="41"/>
      <c r="FU761" s="41"/>
      <c r="FV761" s="41"/>
      <c r="FW761" s="41"/>
      <c r="FX761" s="41"/>
      <c r="FY761" s="41"/>
      <c r="FZ761" s="41"/>
      <c r="GA761" s="41"/>
      <c r="GB761" s="41"/>
      <c r="GC761" s="41"/>
      <c r="GD761" s="41"/>
      <c r="GE761" s="41"/>
      <c r="GF761" s="41"/>
      <c r="GG761" s="41"/>
      <c r="GH761" s="41"/>
      <c r="GI761" s="41"/>
      <c r="GJ761" s="41"/>
      <c r="GK761" s="41"/>
      <c r="GL761" s="41"/>
      <c r="GM761" s="41"/>
      <c r="GN761" s="41"/>
      <c r="GO761" s="41"/>
      <c r="GP761" s="41"/>
      <c r="GQ761" s="41"/>
      <c r="GR761" s="41"/>
      <c r="GS761" s="41"/>
      <c r="GT761" s="41"/>
      <c r="GU761" s="41"/>
      <c r="GV761" s="41"/>
      <c r="GW761" s="41"/>
      <c r="GX761" s="41"/>
      <c r="GY761" s="41"/>
      <c r="GZ761" s="41"/>
      <c r="HA761" s="41"/>
      <c r="HB761" s="41"/>
      <c r="HC761" s="41"/>
      <c r="HD761" s="41"/>
      <c r="HE761" s="41"/>
      <c r="HF761" s="41"/>
    </row>
    <row r="762" spans="1:214" s="42" customFormat="1" x14ac:dyDescent="0.2">
      <c r="A762" s="78" t="s">
        <v>770</v>
      </c>
      <c r="B762" s="79" t="s">
        <v>1187</v>
      </c>
      <c r="C762" s="172"/>
      <c r="D762" s="173"/>
      <c r="E762" s="174"/>
      <c r="F762" s="175"/>
      <c r="G762" s="176"/>
      <c r="H762" s="177"/>
      <c r="I762" s="177">
        <f t="shared" si="177"/>
        <v>0</v>
      </c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  <c r="CH762" s="40"/>
      <c r="CI762" s="40"/>
      <c r="CJ762" s="40"/>
      <c r="CK762" s="40"/>
      <c r="CL762" s="40"/>
      <c r="CM762" s="40"/>
      <c r="CN762" s="40"/>
      <c r="CO762" s="40"/>
      <c r="CP762" s="40"/>
      <c r="CQ762" s="40"/>
      <c r="CR762" s="40"/>
      <c r="CS762" s="40"/>
      <c r="CT762" s="40"/>
      <c r="CU762" s="40"/>
      <c r="CV762" s="40"/>
      <c r="CW762" s="40"/>
      <c r="CX762" s="40"/>
      <c r="CY762" s="40"/>
      <c r="CZ762" s="40"/>
      <c r="DA762" s="40"/>
      <c r="DB762" s="40"/>
      <c r="DC762" s="40"/>
      <c r="DD762" s="40"/>
      <c r="DE762" s="40"/>
      <c r="DF762" s="40"/>
      <c r="DG762" s="40"/>
      <c r="DH762" s="40"/>
      <c r="DI762" s="40"/>
      <c r="DJ762" s="40"/>
      <c r="DK762" s="40"/>
      <c r="DL762" s="40"/>
      <c r="DM762" s="40"/>
      <c r="DN762" s="40"/>
      <c r="DO762" s="40"/>
      <c r="DP762" s="40"/>
      <c r="DQ762" s="40"/>
      <c r="DR762" s="40"/>
      <c r="DS762" s="40"/>
      <c r="DT762" s="40"/>
      <c r="DU762" s="40"/>
      <c r="DV762" s="40"/>
      <c r="DW762" s="40"/>
      <c r="DX762" s="40"/>
      <c r="DY762" s="40"/>
      <c r="DZ762" s="40"/>
      <c r="EA762" s="40"/>
      <c r="EB762" s="40"/>
      <c r="EC762" s="40"/>
      <c r="ED762" s="40"/>
      <c r="EE762" s="40"/>
      <c r="EF762" s="40"/>
      <c r="EG762" s="40"/>
      <c r="EH762" s="40"/>
      <c r="EI762" s="40"/>
      <c r="EJ762" s="40"/>
      <c r="EK762" s="40"/>
      <c r="EL762" s="40"/>
      <c r="EM762" s="40"/>
      <c r="EN762" s="40"/>
      <c r="EO762" s="40"/>
      <c r="EP762" s="40"/>
      <c r="EQ762" s="40"/>
      <c r="ER762" s="40"/>
      <c r="ES762" s="40"/>
      <c r="ET762" s="40"/>
      <c r="EU762" s="40"/>
      <c r="EV762" s="41"/>
      <c r="EW762" s="41"/>
      <c r="EX762" s="41"/>
      <c r="EY762" s="41"/>
      <c r="EZ762" s="41"/>
      <c r="FA762" s="41"/>
      <c r="FB762" s="41"/>
      <c r="FC762" s="41"/>
      <c r="FD762" s="41"/>
      <c r="FE762" s="41"/>
      <c r="FF762" s="41"/>
      <c r="FG762" s="41"/>
      <c r="FH762" s="41"/>
      <c r="FI762" s="41"/>
      <c r="FJ762" s="41"/>
      <c r="FK762" s="41"/>
      <c r="FL762" s="41"/>
      <c r="FM762" s="41"/>
      <c r="FN762" s="41"/>
      <c r="FO762" s="41"/>
      <c r="FP762" s="41"/>
      <c r="FQ762" s="41"/>
      <c r="FR762" s="41"/>
      <c r="FS762" s="41"/>
      <c r="FT762" s="41"/>
      <c r="FU762" s="41"/>
      <c r="FV762" s="41"/>
      <c r="FW762" s="41"/>
      <c r="FX762" s="41"/>
      <c r="FY762" s="41"/>
      <c r="FZ762" s="41"/>
      <c r="GA762" s="41"/>
      <c r="GB762" s="41"/>
      <c r="GC762" s="41"/>
      <c r="GD762" s="41"/>
      <c r="GE762" s="41"/>
      <c r="GF762" s="41"/>
      <c r="GG762" s="41"/>
      <c r="GH762" s="41"/>
      <c r="GI762" s="41"/>
      <c r="GJ762" s="41"/>
      <c r="GK762" s="41"/>
      <c r="GL762" s="41"/>
      <c r="GM762" s="41"/>
      <c r="GN762" s="41"/>
      <c r="GO762" s="41"/>
      <c r="GP762" s="41"/>
      <c r="GQ762" s="41"/>
      <c r="GR762" s="41"/>
      <c r="GS762" s="41"/>
      <c r="GT762" s="41"/>
      <c r="GU762" s="41"/>
      <c r="GV762" s="41"/>
      <c r="GW762" s="41"/>
      <c r="GX762" s="41"/>
      <c r="GY762" s="41"/>
      <c r="GZ762" s="41"/>
      <c r="HA762" s="41"/>
      <c r="HB762" s="41"/>
      <c r="HC762" s="41"/>
      <c r="HD762" s="41"/>
      <c r="HE762" s="41"/>
      <c r="HF762" s="41"/>
    </row>
    <row r="763" spans="1:214" x14ac:dyDescent="0.2">
      <c r="A763" s="78" t="s">
        <v>771</v>
      </c>
      <c r="B763" s="79" t="s">
        <v>1160</v>
      </c>
      <c r="C763" s="172"/>
      <c r="D763" s="173"/>
      <c r="E763" s="174"/>
      <c r="F763" s="175"/>
      <c r="G763" s="176"/>
      <c r="H763" s="177"/>
      <c r="I763" s="177">
        <f t="shared" si="177"/>
        <v>0</v>
      </c>
    </row>
    <row r="764" spans="1:214" s="42" customFormat="1" ht="21.75" x14ac:dyDescent="0.2">
      <c r="A764" s="113" t="s">
        <v>772</v>
      </c>
      <c r="B764" s="110" t="s">
        <v>1206</v>
      </c>
      <c r="C764" s="288">
        <f>C765+C766</f>
        <v>0</v>
      </c>
      <c r="D764" s="289">
        <f t="shared" ref="D764:G764" si="194">D765+D766</f>
        <v>0</v>
      </c>
      <c r="E764" s="290">
        <f t="shared" si="194"/>
        <v>0</v>
      </c>
      <c r="F764" s="291">
        <f t="shared" si="194"/>
        <v>0</v>
      </c>
      <c r="G764" s="292">
        <f t="shared" si="194"/>
        <v>0</v>
      </c>
      <c r="H764" s="293">
        <f>H765+H766</f>
        <v>0</v>
      </c>
      <c r="I764" s="293">
        <f t="shared" si="177"/>
        <v>0</v>
      </c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  <c r="CH764" s="40"/>
      <c r="CI764" s="40"/>
      <c r="CJ764" s="40"/>
      <c r="CK764" s="40"/>
      <c r="CL764" s="40"/>
      <c r="CM764" s="40"/>
      <c r="CN764" s="40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1"/>
      <c r="EW764" s="41"/>
      <c r="EX764" s="41"/>
      <c r="EY764" s="41"/>
      <c r="EZ764" s="41"/>
      <c r="FA764" s="41"/>
      <c r="FB764" s="41"/>
      <c r="FC764" s="41"/>
      <c r="FD764" s="41"/>
      <c r="FE764" s="41"/>
      <c r="FF764" s="41"/>
      <c r="FG764" s="41"/>
      <c r="FH764" s="41"/>
      <c r="FI764" s="41"/>
      <c r="FJ764" s="41"/>
      <c r="FK764" s="41"/>
      <c r="FL764" s="41"/>
      <c r="FM764" s="41"/>
      <c r="FN764" s="41"/>
      <c r="FO764" s="41"/>
      <c r="FP764" s="41"/>
      <c r="FQ764" s="41"/>
      <c r="FR764" s="41"/>
      <c r="FS764" s="41"/>
      <c r="FT764" s="41"/>
      <c r="FU764" s="41"/>
      <c r="FV764" s="41"/>
      <c r="FW764" s="41"/>
      <c r="FX764" s="41"/>
      <c r="FY764" s="41"/>
      <c r="FZ764" s="41"/>
      <c r="GA764" s="41"/>
      <c r="GB764" s="41"/>
      <c r="GC764" s="41"/>
      <c r="GD764" s="41"/>
      <c r="GE764" s="41"/>
      <c r="GF764" s="41"/>
      <c r="GG764" s="41"/>
      <c r="GH764" s="41"/>
      <c r="GI764" s="41"/>
      <c r="GJ764" s="41"/>
      <c r="GK764" s="41"/>
      <c r="GL764" s="41"/>
      <c r="GM764" s="41"/>
      <c r="GN764" s="41"/>
      <c r="GO764" s="41"/>
      <c r="GP764" s="41"/>
      <c r="GQ764" s="41"/>
      <c r="GR764" s="41"/>
      <c r="GS764" s="41"/>
      <c r="GT764" s="41"/>
      <c r="GU764" s="41"/>
      <c r="GV764" s="41"/>
      <c r="GW764" s="41"/>
      <c r="GX764" s="41"/>
      <c r="GY764" s="41"/>
      <c r="GZ764" s="41"/>
      <c r="HA764" s="41"/>
      <c r="HB764" s="41"/>
      <c r="HC764" s="41"/>
      <c r="HD764" s="41"/>
      <c r="HE764" s="41"/>
      <c r="HF764" s="41"/>
    </row>
    <row r="765" spans="1:214" s="42" customFormat="1" x14ac:dyDescent="0.2">
      <c r="A765" s="78" t="s">
        <v>773</v>
      </c>
      <c r="B765" s="79" t="s">
        <v>1187</v>
      </c>
      <c r="C765" s="172"/>
      <c r="D765" s="173"/>
      <c r="E765" s="174"/>
      <c r="F765" s="175"/>
      <c r="G765" s="176"/>
      <c r="H765" s="177"/>
      <c r="I765" s="177">
        <f t="shared" si="177"/>
        <v>0</v>
      </c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  <c r="CH765" s="40"/>
      <c r="CI765" s="40"/>
      <c r="CJ765" s="40"/>
      <c r="CK765" s="40"/>
      <c r="CL765" s="40"/>
      <c r="CM765" s="40"/>
      <c r="CN765" s="40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1"/>
      <c r="EW765" s="41"/>
      <c r="EX765" s="41"/>
      <c r="EY765" s="41"/>
      <c r="EZ765" s="41"/>
      <c r="FA765" s="41"/>
      <c r="FB765" s="41"/>
      <c r="FC765" s="41"/>
      <c r="FD765" s="41"/>
      <c r="FE765" s="41"/>
      <c r="FF765" s="41"/>
      <c r="FG765" s="41"/>
      <c r="FH765" s="41"/>
      <c r="FI765" s="41"/>
      <c r="FJ765" s="41"/>
      <c r="FK765" s="41"/>
      <c r="FL765" s="41"/>
      <c r="FM765" s="41"/>
      <c r="FN765" s="41"/>
      <c r="FO765" s="41"/>
      <c r="FP765" s="41"/>
      <c r="FQ765" s="41"/>
      <c r="FR765" s="41"/>
      <c r="FS765" s="41"/>
      <c r="FT765" s="41"/>
      <c r="FU765" s="41"/>
      <c r="FV765" s="41"/>
      <c r="FW765" s="41"/>
      <c r="FX765" s="41"/>
      <c r="FY765" s="41"/>
      <c r="FZ765" s="41"/>
      <c r="GA765" s="41"/>
      <c r="GB765" s="41"/>
      <c r="GC765" s="41"/>
      <c r="GD765" s="41"/>
      <c r="GE765" s="41"/>
      <c r="GF765" s="41"/>
      <c r="GG765" s="41"/>
      <c r="GH765" s="41"/>
      <c r="GI765" s="41"/>
      <c r="GJ765" s="41"/>
      <c r="GK765" s="41"/>
      <c r="GL765" s="41"/>
      <c r="GM765" s="41"/>
      <c r="GN765" s="41"/>
      <c r="GO765" s="41"/>
      <c r="GP765" s="41"/>
      <c r="GQ765" s="41"/>
      <c r="GR765" s="41"/>
      <c r="GS765" s="41"/>
      <c r="GT765" s="41"/>
      <c r="GU765" s="41"/>
      <c r="GV765" s="41"/>
      <c r="GW765" s="41"/>
      <c r="GX765" s="41"/>
      <c r="GY765" s="41"/>
      <c r="GZ765" s="41"/>
      <c r="HA765" s="41"/>
      <c r="HB765" s="41"/>
      <c r="HC765" s="41"/>
      <c r="HD765" s="41"/>
      <c r="HE765" s="41"/>
      <c r="HF765" s="41"/>
    </row>
    <row r="766" spans="1:214" x14ac:dyDescent="0.2">
      <c r="A766" s="78" t="s">
        <v>774</v>
      </c>
      <c r="B766" s="79" t="s">
        <v>1160</v>
      </c>
      <c r="C766" s="172"/>
      <c r="D766" s="173"/>
      <c r="E766" s="174"/>
      <c r="F766" s="175"/>
      <c r="G766" s="176"/>
      <c r="H766" s="177"/>
      <c r="I766" s="177">
        <f t="shared" si="177"/>
        <v>0</v>
      </c>
    </row>
    <row r="767" spans="1:214" s="22" customFormat="1" ht="21" x14ac:dyDescent="0.15">
      <c r="A767" s="113" t="s">
        <v>775</v>
      </c>
      <c r="B767" s="110" t="s">
        <v>1204</v>
      </c>
      <c r="C767" s="288">
        <f>C768+C769+C770+C774+C775+C776+C777+C778+C779+C783</f>
        <v>0</v>
      </c>
      <c r="D767" s="289">
        <f t="shared" ref="D767:G767" si="195">D768+D769+D770+D774+D775+D776+D777+D778+D779+D783</f>
        <v>0</v>
      </c>
      <c r="E767" s="290">
        <f t="shared" si="195"/>
        <v>0</v>
      </c>
      <c r="F767" s="291">
        <f t="shared" si="195"/>
        <v>0</v>
      </c>
      <c r="G767" s="292">
        <f t="shared" si="195"/>
        <v>0</v>
      </c>
      <c r="H767" s="293">
        <f>H768+H769+H770+H774+H775+H776+H777+H778+H779+H783</f>
        <v>0</v>
      </c>
      <c r="I767" s="293">
        <f t="shared" si="177"/>
        <v>0</v>
      </c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  <c r="FQ767" s="21"/>
      <c r="FR767" s="21"/>
      <c r="FS767" s="21"/>
      <c r="FT767" s="21"/>
      <c r="FU767" s="21"/>
      <c r="FV767" s="21"/>
      <c r="FW767" s="21"/>
      <c r="FX767" s="21"/>
      <c r="FY767" s="21"/>
      <c r="FZ767" s="21"/>
      <c r="GA767" s="21"/>
      <c r="GB767" s="21"/>
      <c r="GC767" s="21"/>
      <c r="GD767" s="21"/>
      <c r="GE767" s="21"/>
      <c r="GF767" s="21"/>
      <c r="GG767" s="21"/>
      <c r="GH767" s="21"/>
      <c r="GI767" s="21"/>
      <c r="GJ767" s="21"/>
      <c r="GK767" s="21"/>
      <c r="GL767" s="21"/>
      <c r="GM767" s="21"/>
      <c r="GN767" s="21"/>
      <c r="GO767" s="21"/>
      <c r="GP767" s="21"/>
      <c r="GQ767" s="21"/>
      <c r="GR767" s="21"/>
      <c r="GS767" s="21"/>
      <c r="GT767" s="21"/>
      <c r="GU767" s="21"/>
      <c r="GV767" s="21"/>
      <c r="GW767" s="21"/>
      <c r="GX767" s="21"/>
      <c r="GY767" s="21"/>
      <c r="GZ767" s="21"/>
      <c r="HA767" s="21"/>
      <c r="HB767" s="21"/>
      <c r="HC767" s="21"/>
      <c r="HD767" s="21"/>
      <c r="HE767" s="21"/>
      <c r="HF767" s="21"/>
    </row>
    <row r="768" spans="1:214" s="22" customFormat="1" ht="11.25" x14ac:dyDescent="0.15">
      <c r="A768" s="78" t="s">
        <v>776</v>
      </c>
      <c r="B768" s="79" t="s">
        <v>1232</v>
      </c>
      <c r="C768" s="172"/>
      <c r="D768" s="173"/>
      <c r="E768" s="174"/>
      <c r="F768" s="175"/>
      <c r="G768" s="176"/>
      <c r="H768" s="177"/>
      <c r="I768" s="177">
        <f t="shared" si="177"/>
        <v>0</v>
      </c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  <c r="FQ768" s="21"/>
      <c r="FR768" s="21"/>
      <c r="FS768" s="21"/>
      <c r="FT768" s="21"/>
      <c r="FU768" s="21"/>
      <c r="FV768" s="21"/>
      <c r="FW768" s="21"/>
      <c r="FX768" s="21"/>
      <c r="FY768" s="21"/>
      <c r="FZ768" s="21"/>
      <c r="GA768" s="21"/>
      <c r="GB768" s="21"/>
      <c r="GC768" s="21"/>
      <c r="GD768" s="21"/>
      <c r="GE768" s="21"/>
      <c r="GF768" s="21"/>
      <c r="GG768" s="21"/>
      <c r="GH768" s="21"/>
      <c r="GI768" s="21"/>
      <c r="GJ768" s="21"/>
      <c r="GK768" s="21"/>
      <c r="GL768" s="21"/>
      <c r="GM768" s="21"/>
      <c r="GN768" s="21"/>
      <c r="GO768" s="21"/>
      <c r="GP768" s="21"/>
      <c r="GQ768" s="21"/>
      <c r="GR768" s="21"/>
      <c r="GS768" s="21"/>
      <c r="GT768" s="21"/>
      <c r="GU768" s="21"/>
      <c r="GV768" s="21"/>
      <c r="GW768" s="21"/>
      <c r="GX768" s="21"/>
      <c r="GY768" s="21"/>
      <c r="GZ768" s="21"/>
      <c r="HA768" s="21"/>
      <c r="HB768" s="21"/>
      <c r="HC768" s="21"/>
      <c r="HD768" s="21"/>
      <c r="HE768" s="21"/>
      <c r="HF768" s="21"/>
    </row>
    <row r="769" spans="1:214" s="22" customFormat="1" ht="11.25" x14ac:dyDescent="0.15">
      <c r="A769" s="78" t="s">
        <v>777</v>
      </c>
      <c r="B769" s="79" t="s">
        <v>1155</v>
      </c>
      <c r="C769" s="172"/>
      <c r="D769" s="173"/>
      <c r="E769" s="174"/>
      <c r="F769" s="175"/>
      <c r="G769" s="176"/>
      <c r="H769" s="177"/>
      <c r="I769" s="177">
        <f t="shared" si="177"/>
        <v>0</v>
      </c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  <c r="FQ769" s="21"/>
      <c r="FR769" s="21"/>
      <c r="FS769" s="21"/>
      <c r="FT769" s="21"/>
      <c r="FU769" s="21"/>
      <c r="FV769" s="21"/>
      <c r="FW769" s="21"/>
      <c r="FX769" s="21"/>
      <c r="FY769" s="21"/>
      <c r="FZ769" s="21"/>
      <c r="GA769" s="21"/>
      <c r="GB769" s="21"/>
      <c r="GC769" s="21"/>
      <c r="GD769" s="21"/>
      <c r="GE769" s="21"/>
      <c r="GF769" s="21"/>
      <c r="GG769" s="21"/>
      <c r="GH769" s="21"/>
      <c r="GI769" s="21"/>
      <c r="GJ769" s="21"/>
      <c r="GK769" s="21"/>
      <c r="GL769" s="21"/>
      <c r="GM769" s="21"/>
      <c r="GN769" s="21"/>
      <c r="GO769" s="21"/>
      <c r="GP769" s="21"/>
      <c r="GQ769" s="21"/>
      <c r="GR769" s="21"/>
      <c r="GS769" s="21"/>
      <c r="GT769" s="21"/>
      <c r="GU769" s="21"/>
      <c r="GV769" s="21"/>
      <c r="GW769" s="21"/>
      <c r="GX769" s="21"/>
      <c r="GY769" s="21"/>
      <c r="GZ769" s="21"/>
      <c r="HA769" s="21"/>
      <c r="HB769" s="21"/>
      <c r="HC769" s="21"/>
      <c r="HD769" s="21"/>
      <c r="HE769" s="21"/>
      <c r="HF769" s="21"/>
    </row>
    <row r="770" spans="1:214" x14ac:dyDescent="0.2">
      <c r="A770" s="80" t="s">
        <v>778</v>
      </c>
      <c r="B770" s="81" t="s">
        <v>1156</v>
      </c>
      <c r="C770" s="178">
        <f>C771+C772+C773</f>
        <v>0</v>
      </c>
      <c r="D770" s="179">
        <f t="shared" ref="D770:G770" si="196">D771+D772+D773</f>
        <v>0</v>
      </c>
      <c r="E770" s="180">
        <f t="shared" si="196"/>
        <v>0</v>
      </c>
      <c r="F770" s="181">
        <f t="shared" si="196"/>
        <v>0</v>
      </c>
      <c r="G770" s="182">
        <f t="shared" si="196"/>
        <v>0</v>
      </c>
      <c r="H770" s="183">
        <f>H771+H772+H773</f>
        <v>0</v>
      </c>
      <c r="I770" s="183">
        <f t="shared" si="177"/>
        <v>0</v>
      </c>
    </row>
    <row r="771" spans="1:214" ht="21.75" x14ac:dyDescent="0.2">
      <c r="A771" s="82" t="s">
        <v>779</v>
      </c>
      <c r="B771" s="83" t="s">
        <v>1161</v>
      </c>
      <c r="C771" s="184"/>
      <c r="D771" s="185"/>
      <c r="E771" s="186"/>
      <c r="F771" s="187"/>
      <c r="G771" s="188"/>
      <c r="H771" s="189"/>
      <c r="I771" s="189">
        <f t="shared" ref="I771:I834" si="197">C771+D771-E771+F771+G771+H771</f>
        <v>0</v>
      </c>
    </row>
    <row r="772" spans="1:214" x14ac:dyDescent="0.2">
      <c r="A772" s="82" t="s">
        <v>780</v>
      </c>
      <c r="B772" s="83" t="s">
        <v>1158</v>
      </c>
      <c r="C772" s="184"/>
      <c r="D772" s="185"/>
      <c r="E772" s="186"/>
      <c r="F772" s="187"/>
      <c r="G772" s="188"/>
      <c r="H772" s="189"/>
      <c r="I772" s="189">
        <f t="shared" si="197"/>
        <v>0</v>
      </c>
    </row>
    <row r="773" spans="1:214" x14ac:dyDescent="0.2">
      <c r="A773" s="82" t="s">
        <v>781</v>
      </c>
      <c r="B773" s="83" t="s">
        <v>1162</v>
      </c>
      <c r="C773" s="184"/>
      <c r="D773" s="185"/>
      <c r="E773" s="186"/>
      <c r="F773" s="187"/>
      <c r="G773" s="188"/>
      <c r="H773" s="189"/>
      <c r="I773" s="189">
        <f t="shared" si="197"/>
        <v>0</v>
      </c>
    </row>
    <row r="774" spans="1:214" x14ac:dyDescent="0.2">
      <c r="A774" s="78" t="s">
        <v>782</v>
      </c>
      <c r="B774" s="79" t="s">
        <v>1166</v>
      </c>
      <c r="C774" s="172"/>
      <c r="D774" s="173"/>
      <c r="E774" s="174"/>
      <c r="F774" s="175"/>
      <c r="G774" s="176"/>
      <c r="H774" s="177"/>
      <c r="I774" s="177">
        <f t="shared" si="197"/>
        <v>0</v>
      </c>
    </row>
    <row r="775" spans="1:214" x14ac:dyDescent="0.2">
      <c r="A775" s="78" t="s">
        <v>783</v>
      </c>
      <c r="B775" s="79" t="s">
        <v>1167</v>
      </c>
      <c r="C775" s="172"/>
      <c r="D775" s="173"/>
      <c r="E775" s="174"/>
      <c r="F775" s="175"/>
      <c r="G775" s="176"/>
      <c r="H775" s="177"/>
      <c r="I775" s="177">
        <f t="shared" si="197"/>
        <v>0</v>
      </c>
    </row>
    <row r="776" spans="1:214" s="22" customFormat="1" ht="11.25" x14ac:dyDescent="0.15">
      <c r="A776" s="78" t="s">
        <v>784</v>
      </c>
      <c r="B776" s="79" t="s">
        <v>1168</v>
      </c>
      <c r="C776" s="172"/>
      <c r="D776" s="173"/>
      <c r="E776" s="174"/>
      <c r="F776" s="175"/>
      <c r="G776" s="176"/>
      <c r="H776" s="177"/>
      <c r="I776" s="177">
        <f t="shared" si="197"/>
        <v>0</v>
      </c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  <c r="FQ776" s="21"/>
      <c r="FR776" s="21"/>
      <c r="FS776" s="21"/>
      <c r="FT776" s="21"/>
      <c r="FU776" s="21"/>
      <c r="FV776" s="21"/>
      <c r="FW776" s="21"/>
      <c r="FX776" s="21"/>
      <c r="FY776" s="21"/>
      <c r="FZ776" s="21"/>
      <c r="GA776" s="21"/>
      <c r="GB776" s="21"/>
      <c r="GC776" s="21"/>
      <c r="GD776" s="21"/>
      <c r="GE776" s="21"/>
      <c r="GF776" s="21"/>
      <c r="GG776" s="21"/>
      <c r="GH776" s="21"/>
      <c r="GI776" s="21"/>
      <c r="GJ776" s="21"/>
      <c r="GK776" s="21"/>
      <c r="GL776" s="21"/>
      <c r="GM776" s="21"/>
      <c r="GN776" s="21"/>
      <c r="GO776" s="21"/>
      <c r="GP776" s="21"/>
      <c r="GQ776" s="21"/>
      <c r="GR776" s="21"/>
      <c r="GS776" s="21"/>
      <c r="GT776" s="21"/>
      <c r="GU776" s="21"/>
      <c r="GV776" s="21"/>
      <c r="GW776" s="21"/>
      <c r="GX776" s="21"/>
      <c r="GY776" s="21"/>
      <c r="GZ776" s="21"/>
      <c r="HA776" s="21"/>
      <c r="HB776" s="21"/>
      <c r="HC776" s="21"/>
      <c r="HD776" s="21"/>
      <c r="HE776" s="21"/>
      <c r="HF776" s="21"/>
    </row>
    <row r="777" spans="1:214" s="22" customFormat="1" ht="11.25" x14ac:dyDescent="0.15">
      <c r="A777" s="78" t="s">
        <v>785</v>
      </c>
      <c r="B777" s="79" t="s">
        <v>1169</v>
      </c>
      <c r="C777" s="172"/>
      <c r="D777" s="173"/>
      <c r="E777" s="174"/>
      <c r="F777" s="175"/>
      <c r="G777" s="176"/>
      <c r="H777" s="177"/>
      <c r="I777" s="177">
        <f t="shared" si="197"/>
        <v>0</v>
      </c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  <c r="FQ777" s="21"/>
      <c r="FR777" s="21"/>
      <c r="FS777" s="21"/>
      <c r="FT777" s="21"/>
      <c r="FU777" s="21"/>
      <c r="FV777" s="21"/>
      <c r="FW777" s="21"/>
      <c r="FX777" s="21"/>
      <c r="FY777" s="21"/>
      <c r="FZ777" s="21"/>
      <c r="GA777" s="21"/>
      <c r="GB777" s="21"/>
      <c r="GC777" s="21"/>
      <c r="GD777" s="21"/>
      <c r="GE777" s="21"/>
      <c r="GF777" s="21"/>
      <c r="GG777" s="21"/>
      <c r="GH777" s="21"/>
      <c r="GI777" s="21"/>
      <c r="GJ777" s="21"/>
      <c r="GK777" s="21"/>
      <c r="GL777" s="21"/>
      <c r="GM777" s="21"/>
      <c r="GN777" s="21"/>
      <c r="GO777" s="21"/>
      <c r="GP777" s="21"/>
      <c r="GQ777" s="21"/>
      <c r="GR777" s="21"/>
      <c r="GS777" s="21"/>
      <c r="GT777" s="21"/>
      <c r="GU777" s="21"/>
      <c r="GV777" s="21"/>
      <c r="GW777" s="21"/>
      <c r="GX777" s="21"/>
      <c r="GY777" s="21"/>
      <c r="GZ777" s="21"/>
      <c r="HA777" s="21"/>
      <c r="HB777" s="21"/>
      <c r="HC777" s="21"/>
      <c r="HD777" s="21"/>
      <c r="HE777" s="21"/>
      <c r="HF777" s="21"/>
    </row>
    <row r="778" spans="1:214" s="22" customFormat="1" ht="11.25" x14ac:dyDescent="0.15">
      <c r="A778" s="78" t="s">
        <v>786</v>
      </c>
      <c r="B778" s="79" t="s">
        <v>1170</v>
      </c>
      <c r="C778" s="172"/>
      <c r="D778" s="173"/>
      <c r="E778" s="174"/>
      <c r="F778" s="175"/>
      <c r="G778" s="176"/>
      <c r="H778" s="177"/>
      <c r="I778" s="177">
        <f t="shared" si="197"/>
        <v>0</v>
      </c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  <c r="FQ778" s="21"/>
      <c r="FR778" s="21"/>
      <c r="FS778" s="21"/>
      <c r="FT778" s="21"/>
      <c r="FU778" s="21"/>
      <c r="FV778" s="21"/>
      <c r="FW778" s="21"/>
      <c r="FX778" s="21"/>
      <c r="FY778" s="21"/>
      <c r="FZ778" s="21"/>
      <c r="GA778" s="21"/>
      <c r="GB778" s="21"/>
      <c r="GC778" s="21"/>
      <c r="GD778" s="21"/>
      <c r="GE778" s="21"/>
      <c r="GF778" s="21"/>
      <c r="GG778" s="21"/>
      <c r="GH778" s="21"/>
      <c r="GI778" s="21"/>
      <c r="GJ778" s="21"/>
      <c r="GK778" s="21"/>
      <c r="GL778" s="21"/>
      <c r="GM778" s="21"/>
      <c r="GN778" s="21"/>
      <c r="GO778" s="21"/>
      <c r="GP778" s="21"/>
      <c r="GQ778" s="21"/>
      <c r="GR778" s="21"/>
      <c r="GS778" s="21"/>
      <c r="GT778" s="21"/>
      <c r="GU778" s="21"/>
      <c r="GV778" s="21"/>
      <c r="GW778" s="21"/>
      <c r="GX778" s="21"/>
      <c r="GY778" s="21"/>
      <c r="GZ778" s="21"/>
      <c r="HA778" s="21"/>
      <c r="HB778" s="21"/>
      <c r="HC778" s="21"/>
      <c r="HD778" s="21"/>
      <c r="HE778" s="21"/>
      <c r="HF778" s="21"/>
    </row>
    <row r="779" spans="1:214" x14ac:dyDescent="0.2">
      <c r="A779" s="80" t="s">
        <v>787</v>
      </c>
      <c r="B779" s="81" t="s">
        <v>1171</v>
      </c>
      <c r="C779" s="178">
        <f>C780+C781+C782</f>
        <v>0</v>
      </c>
      <c r="D779" s="179">
        <f t="shared" ref="D779:G779" si="198">D780+D781+D782</f>
        <v>0</v>
      </c>
      <c r="E779" s="180">
        <f t="shared" si="198"/>
        <v>0</v>
      </c>
      <c r="F779" s="181">
        <f t="shared" si="198"/>
        <v>0</v>
      </c>
      <c r="G779" s="182">
        <f t="shared" si="198"/>
        <v>0</v>
      </c>
      <c r="H779" s="183">
        <f>H780+H781+H782</f>
        <v>0</v>
      </c>
      <c r="I779" s="183">
        <f t="shared" si="197"/>
        <v>0</v>
      </c>
    </row>
    <row r="780" spans="1:214" s="42" customFormat="1" x14ac:dyDescent="0.2">
      <c r="A780" s="82" t="s">
        <v>788</v>
      </c>
      <c r="B780" s="83" t="s">
        <v>1172</v>
      </c>
      <c r="C780" s="184"/>
      <c r="D780" s="185"/>
      <c r="E780" s="186"/>
      <c r="F780" s="187"/>
      <c r="G780" s="188"/>
      <c r="H780" s="189"/>
      <c r="I780" s="189">
        <f t="shared" si="197"/>
        <v>0</v>
      </c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  <c r="CH780" s="40"/>
      <c r="CI780" s="40"/>
      <c r="CJ780" s="40"/>
      <c r="CK780" s="40"/>
      <c r="CL780" s="40"/>
      <c r="CM780" s="40"/>
      <c r="CN780" s="40"/>
      <c r="CO780" s="40"/>
      <c r="CP780" s="40"/>
      <c r="CQ780" s="40"/>
      <c r="CR780" s="40"/>
      <c r="CS780" s="40"/>
      <c r="CT780" s="40"/>
      <c r="CU780" s="40"/>
      <c r="CV780" s="40"/>
      <c r="CW780" s="40"/>
      <c r="CX780" s="40"/>
      <c r="CY780" s="40"/>
      <c r="CZ780" s="40"/>
      <c r="DA780" s="40"/>
      <c r="DB780" s="40"/>
      <c r="DC780" s="40"/>
      <c r="DD780" s="40"/>
      <c r="DE780" s="40"/>
      <c r="DF780" s="40"/>
      <c r="DG780" s="40"/>
      <c r="DH780" s="40"/>
      <c r="DI780" s="40"/>
      <c r="DJ780" s="40"/>
      <c r="DK780" s="40"/>
      <c r="DL780" s="40"/>
      <c r="DM780" s="40"/>
      <c r="DN780" s="40"/>
      <c r="DO780" s="40"/>
      <c r="DP780" s="40"/>
      <c r="DQ780" s="40"/>
      <c r="DR780" s="40"/>
      <c r="DS780" s="40"/>
      <c r="DT780" s="40"/>
      <c r="DU780" s="40"/>
      <c r="DV780" s="40"/>
      <c r="DW780" s="40"/>
      <c r="DX780" s="40"/>
      <c r="DY780" s="40"/>
      <c r="DZ780" s="40"/>
      <c r="EA780" s="40"/>
      <c r="EB780" s="40"/>
      <c r="EC780" s="40"/>
      <c r="ED780" s="40"/>
      <c r="EE780" s="40"/>
      <c r="EF780" s="40"/>
      <c r="EG780" s="40"/>
      <c r="EH780" s="40"/>
      <c r="EI780" s="40"/>
      <c r="EJ780" s="40"/>
      <c r="EK780" s="40"/>
      <c r="EL780" s="40"/>
      <c r="EM780" s="40"/>
      <c r="EN780" s="40"/>
      <c r="EO780" s="40"/>
      <c r="EP780" s="40"/>
      <c r="EQ780" s="40"/>
      <c r="ER780" s="40"/>
      <c r="ES780" s="40"/>
      <c r="ET780" s="40"/>
      <c r="EU780" s="40"/>
      <c r="EV780" s="41"/>
      <c r="EW780" s="41"/>
      <c r="EX780" s="41"/>
      <c r="EY780" s="41"/>
      <c r="EZ780" s="41"/>
      <c r="FA780" s="41"/>
      <c r="FB780" s="41"/>
      <c r="FC780" s="41"/>
      <c r="FD780" s="41"/>
      <c r="FE780" s="41"/>
      <c r="FF780" s="41"/>
      <c r="FG780" s="41"/>
      <c r="FH780" s="41"/>
      <c r="FI780" s="41"/>
      <c r="FJ780" s="41"/>
      <c r="FK780" s="41"/>
      <c r="FL780" s="41"/>
      <c r="FM780" s="41"/>
      <c r="FN780" s="41"/>
      <c r="FO780" s="41"/>
      <c r="FP780" s="41"/>
      <c r="FQ780" s="41"/>
      <c r="FR780" s="41"/>
      <c r="FS780" s="41"/>
      <c r="FT780" s="41"/>
      <c r="FU780" s="41"/>
      <c r="FV780" s="41"/>
      <c r="FW780" s="41"/>
      <c r="FX780" s="41"/>
      <c r="FY780" s="41"/>
      <c r="FZ780" s="41"/>
      <c r="GA780" s="41"/>
      <c r="GB780" s="41"/>
      <c r="GC780" s="41"/>
      <c r="GD780" s="41"/>
      <c r="GE780" s="41"/>
      <c r="GF780" s="41"/>
      <c r="GG780" s="41"/>
      <c r="GH780" s="41"/>
      <c r="GI780" s="41"/>
      <c r="GJ780" s="41"/>
      <c r="GK780" s="41"/>
      <c r="GL780" s="41"/>
      <c r="GM780" s="41"/>
      <c r="GN780" s="41"/>
      <c r="GO780" s="41"/>
      <c r="GP780" s="41"/>
      <c r="GQ780" s="41"/>
      <c r="GR780" s="41"/>
      <c r="GS780" s="41"/>
      <c r="GT780" s="41"/>
      <c r="GU780" s="41"/>
      <c r="GV780" s="41"/>
      <c r="GW780" s="41"/>
      <c r="GX780" s="41"/>
      <c r="GY780" s="41"/>
      <c r="GZ780" s="41"/>
      <c r="HA780" s="41"/>
      <c r="HB780" s="41"/>
      <c r="HC780" s="41"/>
      <c r="HD780" s="41"/>
      <c r="HE780" s="41"/>
      <c r="HF780" s="41"/>
    </row>
    <row r="781" spans="1:214" s="42" customFormat="1" x14ac:dyDescent="0.2">
      <c r="A781" s="82" t="s">
        <v>789</v>
      </c>
      <c r="B781" s="83" t="s">
        <v>1173</v>
      </c>
      <c r="C781" s="184"/>
      <c r="D781" s="185"/>
      <c r="E781" s="186"/>
      <c r="F781" s="187"/>
      <c r="G781" s="188"/>
      <c r="H781" s="189"/>
      <c r="I781" s="189">
        <f t="shared" si="197"/>
        <v>0</v>
      </c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  <c r="CH781" s="40"/>
      <c r="CI781" s="40"/>
      <c r="CJ781" s="40"/>
      <c r="CK781" s="40"/>
      <c r="CL781" s="40"/>
      <c r="CM781" s="40"/>
      <c r="CN781" s="40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1"/>
      <c r="EW781" s="41"/>
      <c r="EX781" s="41"/>
      <c r="EY781" s="41"/>
      <c r="EZ781" s="41"/>
      <c r="FA781" s="41"/>
      <c r="FB781" s="41"/>
      <c r="FC781" s="41"/>
      <c r="FD781" s="41"/>
      <c r="FE781" s="41"/>
      <c r="FF781" s="41"/>
      <c r="FG781" s="41"/>
      <c r="FH781" s="41"/>
      <c r="FI781" s="41"/>
      <c r="FJ781" s="41"/>
      <c r="FK781" s="41"/>
      <c r="FL781" s="41"/>
      <c r="FM781" s="41"/>
      <c r="FN781" s="41"/>
      <c r="FO781" s="41"/>
      <c r="FP781" s="41"/>
      <c r="FQ781" s="41"/>
      <c r="FR781" s="41"/>
      <c r="FS781" s="41"/>
      <c r="FT781" s="41"/>
      <c r="FU781" s="41"/>
      <c r="FV781" s="41"/>
      <c r="FW781" s="41"/>
      <c r="FX781" s="41"/>
      <c r="FY781" s="41"/>
      <c r="FZ781" s="41"/>
      <c r="GA781" s="41"/>
      <c r="GB781" s="41"/>
      <c r="GC781" s="41"/>
      <c r="GD781" s="41"/>
      <c r="GE781" s="41"/>
      <c r="GF781" s="41"/>
      <c r="GG781" s="41"/>
      <c r="GH781" s="41"/>
      <c r="GI781" s="41"/>
      <c r="GJ781" s="41"/>
      <c r="GK781" s="41"/>
      <c r="GL781" s="41"/>
      <c r="GM781" s="41"/>
      <c r="GN781" s="41"/>
      <c r="GO781" s="41"/>
      <c r="GP781" s="41"/>
      <c r="GQ781" s="41"/>
      <c r="GR781" s="41"/>
      <c r="GS781" s="41"/>
      <c r="GT781" s="41"/>
      <c r="GU781" s="41"/>
      <c r="GV781" s="41"/>
      <c r="GW781" s="41"/>
      <c r="GX781" s="41"/>
      <c r="GY781" s="41"/>
      <c r="GZ781" s="41"/>
      <c r="HA781" s="41"/>
      <c r="HB781" s="41"/>
      <c r="HC781" s="41"/>
      <c r="HD781" s="41"/>
      <c r="HE781" s="41"/>
      <c r="HF781" s="41"/>
    </row>
    <row r="782" spans="1:214" s="16" customFormat="1" ht="21.75" x14ac:dyDescent="0.2">
      <c r="A782" s="82" t="s">
        <v>790</v>
      </c>
      <c r="B782" s="83" t="s">
        <v>1174</v>
      </c>
      <c r="C782" s="184"/>
      <c r="D782" s="185"/>
      <c r="E782" s="186"/>
      <c r="F782" s="187"/>
      <c r="G782" s="188"/>
      <c r="H782" s="189"/>
      <c r="I782" s="189">
        <f t="shared" si="197"/>
        <v>0</v>
      </c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</row>
    <row r="783" spans="1:214" x14ac:dyDescent="0.2">
      <c r="A783" s="78" t="s">
        <v>791</v>
      </c>
      <c r="B783" s="79" t="s">
        <v>1160</v>
      </c>
      <c r="C783" s="172"/>
      <c r="D783" s="173"/>
      <c r="E783" s="174"/>
      <c r="F783" s="175"/>
      <c r="G783" s="176"/>
      <c r="H783" s="177"/>
      <c r="I783" s="177">
        <f t="shared" si="197"/>
        <v>0</v>
      </c>
    </row>
    <row r="784" spans="1:214" s="42" customFormat="1" x14ac:dyDescent="0.2">
      <c r="A784" s="84" t="s">
        <v>792</v>
      </c>
      <c r="B784" s="110"/>
      <c r="C784" s="276"/>
      <c r="D784" s="277"/>
      <c r="E784" s="278"/>
      <c r="F784" s="279"/>
      <c r="G784" s="280"/>
      <c r="H784" s="281"/>
      <c r="I784" s="281">
        <f t="shared" si="197"/>
        <v>0</v>
      </c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  <c r="CH784" s="40"/>
      <c r="CI784" s="40"/>
      <c r="CJ784" s="40"/>
      <c r="CK784" s="40"/>
      <c r="CL784" s="40"/>
      <c r="CM784" s="40"/>
      <c r="CN784" s="40"/>
      <c r="CO784" s="40"/>
      <c r="CP784" s="40"/>
      <c r="CQ784" s="40"/>
      <c r="CR784" s="40"/>
      <c r="CS784" s="40"/>
      <c r="CT784" s="40"/>
      <c r="CU784" s="40"/>
      <c r="CV784" s="40"/>
      <c r="CW784" s="40"/>
      <c r="CX784" s="40"/>
      <c r="CY784" s="40"/>
      <c r="CZ784" s="40"/>
      <c r="DA784" s="40"/>
      <c r="DB784" s="40"/>
      <c r="DC784" s="40"/>
      <c r="DD784" s="40"/>
      <c r="DE784" s="40"/>
      <c r="DF784" s="40"/>
      <c r="DG784" s="40"/>
      <c r="DH784" s="40"/>
      <c r="DI784" s="40"/>
      <c r="DJ784" s="40"/>
      <c r="DK784" s="40"/>
      <c r="DL784" s="40"/>
      <c r="DM784" s="40"/>
      <c r="DN784" s="40"/>
      <c r="DO784" s="40"/>
      <c r="DP784" s="40"/>
      <c r="DQ784" s="40"/>
      <c r="DR784" s="40"/>
      <c r="DS784" s="40"/>
      <c r="DT784" s="40"/>
      <c r="DU784" s="40"/>
      <c r="DV784" s="40"/>
      <c r="DW784" s="40"/>
      <c r="DX784" s="40"/>
      <c r="DY784" s="40"/>
      <c r="DZ784" s="40"/>
      <c r="EA784" s="40"/>
      <c r="EB784" s="40"/>
      <c r="EC784" s="40"/>
      <c r="ED784" s="40"/>
      <c r="EE784" s="40"/>
      <c r="EF784" s="40"/>
      <c r="EG784" s="40"/>
      <c r="EH784" s="40"/>
      <c r="EI784" s="40"/>
      <c r="EJ784" s="40"/>
      <c r="EK784" s="40"/>
      <c r="EL784" s="40"/>
      <c r="EM784" s="40"/>
      <c r="EN784" s="40"/>
      <c r="EO784" s="40"/>
      <c r="EP784" s="40"/>
      <c r="EQ784" s="40"/>
      <c r="ER784" s="40"/>
      <c r="ES784" s="40"/>
      <c r="ET784" s="40"/>
      <c r="EU784" s="40"/>
      <c r="EV784" s="41"/>
      <c r="EW784" s="41"/>
      <c r="EX784" s="41"/>
      <c r="EY784" s="41"/>
      <c r="EZ784" s="41"/>
      <c r="FA784" s="41"/>
      <c r="FB784" s="41"/>
      <c r="FC784" s="41"/>
      <c r="FD784" s="41"/>
      <c r="FE784" s="41"/>
      <c r="FF784" s="41"/>
      <c r="FG784" s="41"/>
      <c r="FH784" s="41"/>
      <c r="FI784" s="41"/>
      <c r="FJ784" s="41"/>
      <c r="FK784" s="41"/>
      <c r="FL784" s="41"/>
      <c r="FM784" s="41"/>
      <c r="FN784" s="41"/>
      <c r="FO784" s="41"/>
      <c r="FP784" s="41"/>
      <c r="FQ784" s="41"/>
      <c r="FR784" s="41"/>
      <c r="FS784" s="41"/>
      <c r="FT784" s="41"/>
      <c r="FU784" s="41"/>
      <c r="FV784" s="41"/>
      <c r="FW784" s="41"/>
      <c r="FX784" s="41"/>
      <c r="FY784" s="41"/>
      <c r="FZ784" s="41"/>
      <c r="GA784" s="41"/>
      <c r="GB784" s="41"/>
      <c r="GC784" s="41"/>
      <c r="GD784" s="41"/>
      <c r="GE784" s="41"/>
      <c r="GF784" s="41"/>
      <c r="GG784" s="41"/>
      <c r="GH784" s="41"/>
      <c r="GI784" s="41"/>
      <c r="GJ784" s="41"/>
      <c r="GK784" s="41"/>
      <c r="GL784" s="41"/>
      <c r="GM784" s="41"/>
      <c r="GN784" s="41"/>
      <c r="GO784" s="41"/>
      <c r="GP784" s="41"/>
      <c r="GQ784" s="41"/>
      <c r="GR784" s="41"/>
      <c r="GS784" s="41"/>
      <c r="GT784" s="41"/>
      <c r="GU784" s="41"/>
      <c r="GV784" s="41"/>
      <c r="GW784" s="41"/>
      <c r="GX784" s="41"/>
      <c r="GY784" s="41"/>
      <c r="GZ784" s="41"/>
      <c r="HA784" s="41"/>
      <c r="HB784" s="41"/>
      <c r="HC784" s="41"/>
      <c r="HD784" s="41"/>
      <c r="HE784" s="41"/>
      <c r="HF784" s="41"/>
    </row>
    <row r="785" spans="1:214" s="42" customFormat="1" x14ac:dyDescent="0.2">
      <c r="A785" s="86" t="s">
        <v>793</v>
      </c>
      <c r="B785" s="87" t="s">
        <v>344</v>
      </c>
      <c r="C785" s="196">
        <f>C786+C803</f>
        <v>0</v>
      </c>
      <c r="D785" s="197">
        <f t="shared" ref="D785:G785" si="199">D786+D803</f>
        <v>0</v>
      </c>
      <c r="E785" s="198">
        <f t="shared" si="199"/>
        <v>0</v>
      </c>
      <c r="F785" s="199">
        <f t="shared" si="199"/>
        <v>0</v>
      </c>
      <c r="G785" s="200">
        <f t="shared" si="199"/>
        <v>0</v>
      </c>
      <c r="H785" s="201">
        <f>H786+H803</f>
        <v>0</v>
      </c>
      <c r="I785" s="201">
        <f t="shared" si="197"/>
        <v>0</v>
      </c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  <c r="CH785" s="40"/>
      <c r="CI785" s="40"/>
      <c r="CJ785" s="40"/>
      <c r="CK785" s="40"/>
      <c r="CL785" s="40"/>
      <c r="CM785" s="40"/>
      <c r="CN785" s="40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1"/>
      <c r="EW785" s="41"/>
      <c r="EX785" s="41"/>
      <c r="EY785" s="41"/>
      <c r="EZ785" s="41"/>
      <c r="FA785" s="41"/>
      <c r="FB785" s="41"/>
      <c r="FC785" s="41"/>
      <c r="FD785" s="41"/>
      <c r="FE785" s="41"/>
      <c r="FF785" s="41"/>
      <c r="FG785" s="41"/>
      <c r="FH785" s="41"/>
      <c r="FI785" s="41"/>
      <c r="FJ785" s="41"/>
      <c r="FK785" s="41"/>
      <c r="FL785" s="41"/>
      <c r="FM785" s="41"/>
      <c r="FN785" s="41"/>
      <c r="FO785" s="41"/>
      <c r="FP785" s="41"/>
      <c r="FQ785" s="41"/>
      <c r="FR785" s="41"/>
      <c r="FS785" s="41"/>
      <c r="FT785" s="41"/>
      <c r="FU785" s="41"/>
      <c r="FV785" s="41"/>
      <c r="FW785" s="41"/>
      <c r="FX785" s="41"/>
      <c r="FY785" s="41"/>
      <c r="FZ785" s="41"/>
      <c r="GA785" s="41"/>
      <c r="GB785" s="41"/>
      <c r="GC785" s="41"/>
      <c r="GD785" s="41"/>
      <c r="GE785" s="41"/>
      <c r="GF785" s="41"/>
      <c r="GG785" s="41"/>
      <c r="GH785" s="41"/>
      <c r="GI785" s="41"/>
      <c r="GJ785" s="41"/>
      <c r="GK785" s="41"/>
      <c r="GL785" s="41"/>
      <c r="GM785" s="41"/>
      <c r="GN785" s="41"/>
      <c r="GO785" s="41"/>
      <c r="GP785" s="41"/>
      <c r="GQ785" s="41"/>
      <c r="GR785" s="41"/>
      <c r="GS785" s="41"/>
      <c r="GT785" s="41"/>
      <c r="GU785" s="41"/>
      <c r="GV785" s="41"/>
      <c r="GW785" s="41"/>
      <c r="GX785" s="41"/>
      <c r="GY785" s="41"/>
      <c r="GZ785" s="41"/>
      <c r="HA785" s="41"/>
      <c r="HB785" s="41"/>
      <c r="HC785" s="41"/>
      <c r="HD785" s="41"/>
      <c r="HE785" s="41"/>
      <c r="HF785" s="41"/>
    </row>
    <row r="786" spans="1:214" x14ac:dyDescent="0.2">
      <c r="A786" s="76" t="s">
        <v>794</v>
      </c>
      <c r="B786" s="77" t="s">
        <v>7</v>
      </c>
      <c r="C786" s="166">
        <f>C787+C788+C789+C793+C794+C795+C796+C797+C798+C802</f>
        <v>0</v>
      </c>
      <c r="D786" s="167">
        <f t="shared" ref="D786:G786" si="200">D787+D788+D789+D793+D794+D795+D796+D797+D798+D802</f>
        <v>0</v>
      </c>
      <c r="E786" s="168">
        <f t="shared" si="200"/>
        <v>0</v>
      </c>
      <c r="F786" s="169">
        <f t="shared" si="200"/>
        <v>0</v>
      </c>
      <c r="G786" s="170">
        <f t="shared" si="200"/>
        <v>0</v>
      </c>
      <c r="H786" s="171">
        <f>H787+H788+H789+H793+H794+H795+H796+H797+H798+H802</f>
        <v>0</v>
      </c>
      <c r="I786" s="171">
        <f t="shared" si="197"/>
        <v>0</v>
      </c>
    </row>
    <row r="787" spans="1:214" s="42" customFormat="1" x14ac:dyDescent="0.2">
      <c r="A787" s="78" t="s">
        <v>795</v>
      </c>
      <c r="B787" s="79" t="s">
        <v>1232</v>
      </c>
      <c r="C787" s="172"/>
      <c r="D787" s="173"/>
      <c r="E787" s="174"/>
      <c r="F787" s="175"/>
      <c r="G787" s="176"/>
      <c r="H787" s="177"/>
      <c r="I787" s="177">
        <f t="shared" si="197"/>
        <v>0</v>
      </c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  <c r="CH787" s="40"/>
      <c r="CI787" s="40"/>
      <c r="CJ787" s="40"/>
      <c r="CK787" s="40"/>
      <c r="CL787" s="40"/>
      <c r="CM787" s="40"/>
      <c r="CN787" s="40"/>
      <c r="CO787" s="40"/>
      <c r="CP787" s="40"/>
      <c r="CQ787" s="40"/>
      <c r="CR787" s="40"/>
      <c r="CS787" s="40"/>
      <c r="CT787" s="40"/>
      <c r="CU787" s="40"/>
      <c r="CV787" s="40"/>
      <c r="CW787" s="40"/>
      <c r="CX787" s="40"/>
      <c r="CY787" s="40"/>
      <c r="CZ787" s="40"/>
      <c r="DA787" s="40"/>
      <c r="DB787" s="40"/>
      <c r="DC787" s="40"/>
      <c r="DD787" s="40"/>
      <c r="DE787" s="40"/>
      <c r="DF787" s="40"/>
      <c r="DG787" s="40"/>
      <c r="DH787" s="40"/>
      <c r="DI787" s="40"/>
      <c r="DJ787" s="40"/>
      <c r="DK787" s="40"/>
      <c r="DL787" s="40"/>
      <c r="DM787" s="40"/>
      <c r="DN787" s="40"/>
      <c r="DO787" s="40"/>
      <c r="DP787" s="40"/>
      <c r="DQ787" s="40"/>
      <c r="DR787" s="40"/>
      <c r="DS787" s="40"/>
      <c r="DT787" s="40"/>
      <c r="DU787" s="40"/>
      <c r="DV787" s="40"/>
      <c r="DW787" s="40"/>
      <c r="DX787" s="40"/>
      <c r="DY787" s="40"/>
      <c r="DZ787" s="40"/>
      <c r="EA787" s="40"/>
      <c r="EB787" s="40"/>
      <c r="EC787" s="40"/>
      <c r="ED787" s="40"/>
      <c r="EE787" s="40"/>
      <c r="EF787" s="40"/>
      <c r="EG787" s="40"/>
      <c r="EH787" s="40"/>
      <c r="EI787" s="40"/>
      <c r="EJ787" s="40"/>
      <c r="EK787" s="40"/>
      <c r="EL787" s="40"/>
      <c r="EM787" s="40"/>
      <c r="EN787" s="40"/>
      <c r="EO787" s="40"/>
      <c r="EP787" s="40"/>
      <c r="EQ787" s="40"/>
      <c r="ER787" s="40"/>
      <c r="ES787" s="40"/>
      <c r="ET787" s="40"/>
      <c r="EU787" s="40"/>
      <c r="EV787" s="41"/>
      <c r="EW787" s="41"/>
      <c r="EX787" s="41"/>
      <c r="EY787" s="41"/>
      <c r="EZ787" s="41"/>
      <c r="FA787" s="41"/>
      <c r="FB787" s="41"/>
      <c r="FC787" s="41"/>
      <c r="FD787" s="41"/>
      <c r="FE787" s="41"/>
      <c r="FF787" s="41"/>
      <c r="FG787" s="41"/>
      <c r="FH787" s="41"/>
      <c r="FI787" s="41"/>
      <c r="FJ787" s="41"/>
      <c r="FK787" s="41"/>
      <c r="FL787" s="41"/>
      <c r="FM787" s="41"/>
      <c r="FN787" s="41"/>
      <c r="FO787" s="41"/>
      <c r="FP787" s="41"/>
      <c r="FQ787" s="41"/>
      <c r="FR787" s="41"/>
      <c r="FS787" s="41"/>
      <c r="FT787" s="41"/>
      <c r="FU787" s="41"/>
      <c r="FV787" s="41"/>
      <c r="FW787" s="41"/>
      <c r="FX787" s="41"/>
      <c r="FY787" s="41"/>
      <c r="FZ787" s="41"/>
      <c r="GA787" s="41"/>
      <c r="GB787" s="41"/>
      <c r="GC787" s="41"/>
      <c r="GD787" s="41"/>
      <c r="GE787" s="41"/>
      <c r="GF787" s="41"/>
      <c r="GG787" s="41"/>
      <c r="GH787" s="41"/>
      <c r="GI787" s="41"/>
      <c r="GJ787" s="41"/>
      <c r="GK787" s="41"/>
      <c r="GL787" s="41"/>
      <c r="GM787" s="41"/>
      <c r="GN787" s="41"/>
      <c r="GO787" s="41"/>
      <c r="GP787" s="41"/>
      <c r="GQ787" s="41"/>
      <c r="GR787" s="41"/>
      <c r="GS787" s="41"/>
      <c r="GT787" s="41"/>
      <c r="GU787" s="41"/>
      <c r="GV787" s="41"/>
      <c r="GW787" s="41"/>
      <c r="GX787" s="41"/>
      <c r="GY787" s="41"/>
      <c r="GZ787" s="41"/>
      <c r="HA787" s="41"/>
      <c r="HB787" s="41"/>
      <c r="HC787" s="41"/>
      <c r="HD787" s="41"/>
      <c r="HE787" s="41"/>
      <c r="HF787" s="41"/>
    </row>
    <row r="788" spans="1:214" s="42" customFormat="1" x14ac:dyDescent="0.2">
      <c r="A788" s="78" t="s">
        <v>796</v>
      </c>
      <c r="B788" s="79" t="s">
        <v>1155</v>
      </c>
      <c r="C788" s="172"/>
      <c r="D788" s="173"/>
      <c r="E788" s="174"/>
      <c r="F788" s="175"/>
      <c r="G788" s="176"/>
      <c r="H788" s="177"/>
      <c r="I788" s="177">
        <f t="shared" si="197"/>
        <v>0</v>
      </c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  <c r="CH788" s="40"/>
      <c r="CI788" s="40"/>
      <c r="CJ788" s="40"/>
      <c r="CK788" s="40"/>
      <c r="CL788" s="40"/>
      <c r="CM788" s="40"/>
      <c r="CN788" s="40"/>
      <c r="CO788" s="40"/>
      <c r="CP788" s="40"/>
      <c r="CQ788" s="40"/>
      <c r="CR788" s="40"/>
      <c r="CS788" s="40"/>
      <c r="CT788" s="40"/>
      <c r="CU788" s="40"/>
      <c r="CV788" s="40"/>
      <c r="CW788" s="40"/>
      <c r="CX788" s="40"/>
      <c r="CY788" s="40"/>
      <c r="CZ788" s="40"/>
      <c r="DA788" s="40"/>
      <c r="DB788" s="40"/>
      <c r="DC788" s="40"/>
      <c r="DD788" s="40"/>
      <c r="DE788" s="40"/>
      <c r="DF788" s="40"/>
      <c r="DG788" s="40"/>
      <c r="DH788" s="40"/>
      <c r="DI788" s="40"/>
      <c r="DJ788" s="40"/>
      <c r="DK788" s="40"/>
      <c r="DL788" s="40"/>
      <c r="DM788" s="40"/>
      <c r="DN788" s="40"/>
      <c r="DO788" s="40"/>
      <c r="DP788" s="40"/>
      <c r="DQ788" s="40"/>
      <c r="DR788" s="40"/>
      <c r="DS788" s="40"/>
      <c r="DT788" s="40"/>
      <c r="DU788" s="40"/>
      <c r="DV788" s="40"/>
      <c r="DW788" s="40"/>
      <c r="DX788" s="40"/>
      <c r="DY788" s="40"/>
      <c r="DZ788" s="40"/>
      <c r="EA788" s="40"/>
      <c r="EB788" s="40"/>
      <c r="EC788" s="40"/>
      <c r="ED788" s="40"/>
      <c r="EE788" s="40"/>
      <c r="EF788" s="40"/>
      <c r="EG788" s="40"/>
      <c r="EH788" s="40"/>
      <c r="EI788" s="40"/>
      <c r="EJ788" s="40"/>
      <c r="EK788" s="40"/>
      <c r="EL788" s="40"/>
      <c r="EM788" s="40"/>
      <c r="EN788" s="40"/>
      <c r="EO788" s="40"/>
      <c r="EP788" s="40"/>
      <c r="EQ788" s="40"/>
      <c r="ER788" s="40"/>
      <c r="ES788" s="40"/>
      <c r="ET788" s="40"/>
      <c r="EU788" s="40"/>
      <c r="EV788" s="41"/>
      <c r="EW788" s="41"/>
      <c r="EX788" s="41"/>
      <c r="EY788" s="41"/>
      <c r="EZ788" s="41"/>
      <c r="FA788" s="41"/>
      <c r="FB788" s="41"/>
      <c r="FC788" s="41"/>
      <c r="FD788" s="41"/>
      <c r="FE788" s="41"/>
      <c r="FF788" s="41"/>
      <c r="FG788" s="41"/>
      <c r="FH788" s="41"/>
      <c r="FI788" s="41"/>
      <c r="FJ788" s="41"/>
      <c r="FK788" s="41"/>
      <c r="FL788" s="41"/>
      <c r="FM788" s="41"/>
      <c r="FN788" s="41"/>
      <c r="FO788" s="41"/>
      <c r="FP788" s="41"/>
      <c r="FQ788" s="41"/>
      <c r="FR788" s="41"/>
      <c r="FS788" s="41"/>
      <c r="FT788" s="41"/>
      <c r="FU788" s="41"/>
      <c r="FV788" s="41"/>
      <c r="FW788" s="41"/>
      <c r="FX788" s="41"/>
      <c r="FY788" s="41"/>
      <c r="FZ788" s="41"/>
      <c r="GA788" s="41"/>
      <c r="GB788" s="41"/>
      <c r="GC788" s="41"/>
      <c r="GD788" s="41"/>
      <c r="GE788" s="41"/>
      <c r="GF788" s="41"/>
      <c r="GG788" s="41"/>
      <c r="GH788" s="41"/>
      <c r="GI788" s="41"/>
      <c r="GJ788" s="41"/>
      <c r="GK788" s="41"/>
      <c r="GL788" s="41"/>
      <c r="GM788" s="41"/>
      <c r="GN788" s="41"/>
      <c r="GO788" s="41"/>
      <c r="GP788" s="41"/>
      <c r="GQ788" s="41"/>
      <c r="GR788" s="41"/>
      <c r="GS788" s="41"/>
      <c r="GT788" s="41"/>
      <c r="GU788" s="41"/>
      <c r="GV788" s="41"/>
      <c r="GW788" s="41"/>
      <c r="GX788" s="41"/>
      <c r="GY788" s="41"/>
      <c r="GZ788" s="41"/>
      <c r="HA788" s="41"/>
      <c r="HB788" s="41"/>
      <c r="HC788" s="41"/>
      <c r="HD788" s="41"/>
      <c r="HE788" s="41"/>
      <c r="HF788" s="41"/>
    </row>
    <row r="789" spans="1:214" x14ac:dyDescent="0.2">
      <c r="A789" s="80" t="s">
        <v>797</v>
      </c>
      <c r="B789" s="81" t="s">
        <v>1156</v>
      </c>
      <c r="C789" s="178">
        <f>C790+C791+C792</f>
        <v>0</v>
      </c>
      <c r="D789" s="179">
        <f t="shared" ref="D789:G789" si="201">D790+D791+D792</f>
        <v>0</v>
      </c>
      <c r="E789" s="180">
        <f t="shared" si="201"/>
        <v>0</v>
      </c>
      <c r="F789" s="181">
        <f t="shared" si="201"/>
        <v>0</v>
      </c>
      <c r="G789" s="182">
        <f t="shared" si="201"/>
        <v>0</v>
      </c>
      <c r="H789" s="183">
        <f>H790+H791+H792</f>
        <v>0</v>
      </c>
      <c r="I789" s="183">
        <f t="shared" si="197"/>
        <v>0</v>
      </c>
    </row>
    <row r="790" spans="1:214" s="22" customFormat="1" ht="21" x14ac:dyDescent="0.15">
      <c r="A790" s="91" t="s">
        <v>798</v>
      </c>
      <c r="B790" s="83" t="s">
        <v>1161</v>
      </c>
      <c r="C790" s="220"/>
      <c r="D790" s="221"/>
      <c r="E790" s="222"/>
      <c r="F790" s="223"/>
      <c r="G790" s="224"/>
      <c r="H790" s="225"/>
      <c r="I790" s="225">
        <f t="shared" si="197"/>
        <v>0</v>
      </c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  <c r="FQ790" s="21"/>
      <c r="FR790" s="21"/>
      <c r="FS790" s="21"/>
      <c r="FT790" s="21"/>
      <c r="FU790" s="21"/>
      <c r="FV790" s="21"/>
      <c r="FW790" s="21"/>
      <c r="FX790" s="21"/>
      <c r="FY790" s="21"/>
      <c r="FZ790" s="21"/>
      <c r="GA790" s="21"/>
      <c r="GB790" s="21"/>
      <c r="GC790" s="21"/>
      <c r="GD790" s="21"/>
      <c r="GE790" s="21"/>
      <c r="GF790" s="21"/>
      <c r="GG790" s="21"/>
      <c r="GH790" s="21"/>
      <c r="GI790" s="21"/>
      <c r="GJ790" s="21"/>
      <c r="GK790" s="21"/>
      <c r="GL790" s="21"/>
      <c r="GM790" s="21"/>
      <c r="GN790" s="21"/>
      <c r="GO790" s="21"/>
      <c r="GP790" s="21"/>
      <c r="GQ790" s="21"/>
      <c r="GR790" s="21"/>
      <c r="GS790" s="21"/>
      <c r="GT790" s="21"/>
      <c r="GU790" s="21"/>
      <c r="GV790" s="21"/>
      <c r="GW790" s="21"/>
      <c r="GX790" s="21"/>
      <c r="GY790" s="21"/>
      <c r="GZ790" s="21"/>
      <c r="HA790" s="21"/>
      <c r="HB790" s="21"/>
      <c r="HC790" s="21"/>
      <c r="HD790" s="21"/>
      <c r="HE790" s="21"/>
      <c r="HF790" s="21"/>
    </row>
    <row r="791" spans="1:214" s="22" customFormat="1" ht="11.25" x14ac:dyDescent="0.15">
      <c r="A791" s="91" t="s">
        <v>799</v>
      </c>
      <c r="B791" s="83" t="s">
        <v>1158</v>
      </c>
      <c r="C791" s="220"/>
      <c r="D791" s="221"/>
      <c r="E791" s="222"/>
      <c r="F791" s="223"/>
      <c r="G791" s="224"/>
      <c r="H791" s="225"/>
      <c r="I791" s="225">
        <f t="shared" si="197"/>
        <v>0</v>
      </c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  <c r="FQ791" s="21"/>
      <c r="FR791" s="21"/>
      <c r="FS791" s="21"/>
      <c r="FT791" s="21"/>
      <c r="FU791" s="21"/>
      <c r="FV791" s="21"/>
      <c r="FW791" s="21"/>
      <c r="FX791" s="21"/>
      <c r="FY791" s="21"/>
      <c r="FZ791" s="21"/>
      <c r="GA791" s="21"/>
      <c r="GB791" s="21"/>
      <c r="GC791" s="21"/>
      <c r="GD791" s="21"/>
      <c r="GE791" s="21"/>
      <c r="GF791" s="21"/>
      <c r="GG791" s="21"/>
      <c r="GH791" s="21"/>
      <c r="GI791" s="21"/>
      <c r="GJ791" s="21"/>
      <c r="GK791" s="21"/>
      <c r="GL791" s="21"/>
      <c r="GM791" s="21"/>
      <c r="GN791" s="21"/>
      <c r="GO791" s="21"/>
      <c r="GP791" s="21"/>
      <c r="GQ791" s="21"/>
      <c r="GR791" s="21"/>
      <c r="GS791" s="21"/>
      <c r="GT791" s="21"/>
      <c r="GU791" s="21"/>
      <c r="GV791" s="21"/>
      <c r="GW791" s="21"/>
      <c r="GX791" s="21"/>
      <c r="GY791" s="21"/>
      <c r="GZ791" s="21"/>
      <c r="HA791" s="21"/>
      <c r="HB791" s="21"/>
      <c r="HC791" s="21"/>
      <c r="HD791" s="21"/>
      <c r="HE791" s="21"/>
      <c r="HF791" s="21"/>
    </row>
    <row r="792" spans="1:214" s="22" customFormat="1" ht="11.25" x14ac:dyDescent="0.15">
      <c r="A792" s="91" t="s">
        <v>800</v>
      </c>
      <c r="B792" s="83" t="s">
        <v>1162</v>
      </c>
      <c r="C792" s="220"/>
      <c r="D792" s="221"/>
      <c r="E792" s="222"/>
      <c r="F792" s="223"/>
      <c r="G792" s="224"/>
      <c r="H792" s="225"/>
      <c r="I792" s="225">
        <f t="shared" si="197"/>
        <v>0</v>
      </c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  <c r="FQ792" s="21"/>
      <c r="FR792" s="21"/>
      <c r="FS792" s="21"/>
      <c r="FT792" s="21"/>
      <c r="FU792" s="21"/>
      <c r="FV792" s="21"/>
      <c r="FW792" s="21"/>
      <c r="FX792" s="21"/>
      <c r="FY792" s="21"/>
      <c r="FZ792" s="21"/>
      <c r="GA792" s="21"/>
      <c r="GB792" s="21"/>
      <c r="GC792" s="21"/>
      <c r="GD792" s="21"/>
      <c r="GE792" s="21"/>
      <c r="GF792" s="21"/>
      <c r="GG792" s="21"/>
      <c r="GH792" s="21"/>
      <c r="GI792" s="21"/>
      <c r="GJ792" s="21"/>
      <c r="GK792" s="21"/>
      <c r="GL792" s="21"/>
      <c r="GM792" s="21"/>
      <c r="GN792" s="21"/>
      <c r="GO792" s="21"/>
      <c r="GP792" s="21"/>
      <c r="GQ792" s="21"/>
      <c r="GR792" s="21"/>
      <c r="GS792" s="21"/>
      <c r="GT792" s="21"/>
      <c r="GU792" s="21"/>
      <c r="GV792" s="21"/>
      <c r="GW792" s="21"/>
      <c r="GX792" s="21"/>
      <c r="GY792" s="21"/>
      <c r="GZ792" s="21"/>
      <c r="HA792" s="21"/>
      <c r="HB792" s="21"/>
      <c r="HC792" s="21"/>
      <c r="HD792" s="21"/>
      <c r="HE792" s="21"/>
      <c r="HF792" s="21"/>
    </row>
    <row r="793" spans="1:214" x14ac:dyDescent="0.2">
      <c r="A793" s="78" t="s">
        <v>801</v>
      </c>
      <c r="B793" s="79" t="s">
        <v>1166</v>
      </c>
      <c r="C793" s="172"/>
      <c r="D793" s="173"/>
      <c r="E793" s="174"/>
      <c r="F793" s="175"/>
      <c r="G793" s="176"/>
      <c r="H793" s="177"/>
      <c r="I793" s="177">
        <f t="shared" si="197"/>
        <v>0</v>
      </c>
    </row>
    <row r="794" spans="1:214" x14ac:dyDescent="0.2">
      <c r="A794" s="78" t="s">
        <v>802</v>
      </c>
      <c r="B794" s="79" t="s">
        <v>1167</v>
      </c>
      <c r="C794" s="172"/>
      <c r="D794" s="173"/>
      <c r="E794" s="174"/>
      <c r="F794" s="175"/>
      <c r="G794" s="176"/>
      <c r="H794" s="177"/>
      <c r="I794" s="177">
        <f t="shared" si="197"/>
        <v>0</v>
      </c>
    </row>
    <row r="795" spans="1:214" x14ac:dyDescent="0.2">
      <c r="A795" s="78" t="s">
        <v>803</v>
      </c>
      <c r="B795" s="79" t="s">
        <v>1168</v>
      </c>
      <c r="C795" s="172"/>
      <c r="D795" s="173"/>
      <c r="E795" s="174"/>
      <c r="F795" s="175"/>
      <c r="G795" s="176"/>
      <c r="H795" s="177"/>
      <c r="I795" s="177">
        <f t="shared" si="197"/>
        <v>0</v>
      </c>
    </row>
    <row r="796" spans="1:214" x14ac:dyDescent="0.2">
      <c r="A796" s="78" t="s">
        <v>804</v>
      </c>
      <c r="B796" s="79" t="s">
        <v>1169</v>
      </c>
      <c r="C796" s="172"/>
      <c r="D796" s="173"/>
      <c r="E796" s="174"/>
      <c r="F796" s="175"/>
      <c r="G796" s="176"/>
      <c r="H796" s="177"/>
      <c r="I796" s="177">
        <f t="shared" si="197"/>
        <v>0</v>
      </c>
    </row>
    <row r="797" spans="1:214" x14ac:dyDescent="0.2">
      <c r="A797" s="78" t="s">
        <v>805</v>
      </c>
      <c r="B797" s="79" t="s">
        <v>1170</v>
      </c>
      <c r="C797" s="172"/>
      <c r="D797" s="173"/>
      <c r="E797" s="174"/>
      <c r="F797" s="175"/>
      <c r="G797" s="176"/>
      <c r="H797" s="177"/>
      <c r="I797" s="177">
        <f t="shared" si="197"/>
        <v>0</v>
      </c>
    </row>
    <row r="798" spans="1:214" x14ac:dyDescent="0.2">
      <c r="A798" s="80" t="s">
        <v>806</v>
      </c>
      <c r="B798" s="81" t="s">
        <v>1171</v>
      </c>
      <c r="C798" s="178">
        <f>C799+C800+C801</f>
        <v>0</v>
      </c>
      <c r="D798" s="179">
        <f t="shared" ref="D798:G798" si="202">D799+D800+D801</f>
        <v>0</v>
      </c>
      <c r="E798" s="180">
        <f t="shared" si="202"/>
        <v>0</v>
      </c>
      <c r="F798" s="181">
        <f t="shared" si="202"/>
        <v>0</v>
      </c>
      <c r="G798" s="182">
        <f t="shared" si="202"/>
        <v>0</v>
      </c>
      <c r="H798" s="183">
        <f>H799+H800+H801</f>
        <v>0</v>
      </c>
      <c r="I798" s="183">
        <f t="shared" si="197"/>
        <v>0</v>
      </c>
    </row>
    <row r="799" spans="1:214" s="22" customFormat="1" ht="11.25" x14ac:dyDescent="0.15">
      <c r="A799" s="91" t="s">
        <v>807</v>
      </c>
      <c r="B799" s="83" t="s">
        <v>1172</v>
      </c>
      <c r="C799" s="220"/>
      <c r="D799" s="221"/>
      <c r="E799" s="222"/>
      <c r="F799" s="223"/>
      <c r="G799" s="224"/>
      <c r="H799" s="225"/>
      <c r="I799" s="225">
        <f t="shared" si="197"/>
        <v>0</v>
      </c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  <c r="FQ799" s="21"/>
      <c r="FR799" s="21"/>
      <c r="FS799" s="21"/>
      <c r="FT799" s="21"/>
      <c r="FU799" s="21"/>
      <c r="FV799" s="21"/>
      <c r="FW799" s="21"/>
      <c r="FX799" s="21"/>
      <c r="FY799" s="21"/>
      <c r="FZ799" s="21"/>
      <c r="GA799" s="21"/>
      <c r="GB799" s="21"/>
      <c r="GC799" s="21"/>
      <c r="GD799" s="21"/>
      <c r="GE799" s="21"/>
      <c r="GF799" s="21"/>
      <c r="GG799" s="21"/>
      <c r="GH799" s="21"/>
      <c r="GI799" s="21"/>
      <c r="GJ799" s="21"/>
      <c r="GK799" s="21"/>
      <c r="GL799" s="21"/>
      <c r="GM799" s="21"/>
      <c r="GN799" s="21"/>
      <c r="GO799" s="21"/>
      <c r="GP799" s="21"/>
      <c r="GQ799" s="21"/>
      <c r="GR799" s="21"/>
      <c r="GS799" s="21"/>
      <c r="GT799" s="21"/>
      <c r="GU799" s="21"/>
      <c r="GV799" s="21"/>
      <c r="GW799" s="21"/>
      <c r="GX799" s="21"/>
      <c r="GY799" s="21"/>
      <c r="GZ799" s="21"/>
      <c r="HA799" s="21"/>
      <c r="HB799" s="21"/>
      <c r="HC799" s="21"/>
      <c r="HD799" s="21"/>
      <c r="HE799" s="21"/>
      <c r="HF799" s="21"/>
    </row>
    <row r="800" spans="1:214" s="22" customFormat="1" ht="11.25" x14ac:dyDescent="0.15">
      <c r="A800" s="91" t="s">
        <v>808</v>
      </c>
      <c r="B800" s="83" t="s">
        <v>1173</v>
      </c>
      <c r="C800" s="220"/>
      <c r="D800" s="221"/>
      <c r="E800" s="222"/>
      <c r="F800" s="223"/>
      <c r="G800" s="224"/>
      <c r="H800" s="225"/>
      <c r="I800" s="225">
        <f t="shared" si="197"/>
        <v>0</v>
      </c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  <c r="FQ800" s="21"/>
      <c r="FR800" s="21"/>
      <c r="FS800" s="21"/>
      <c r="FT800" s="21"/>
      <c r="FU800" s="21"/>
      <c r="FV800" s="21"/>
      <c r="FW800" s="21"/>
      <c r="FX800" s="21"/>
      <c r="FY800" s="21"/>
      <c r="FZ800" s="21"/>
      <c r="GA800" s="21"/>
      <c r="GB800" s="21"/>
      <c r="GC800" s="21"/>
      <c r="GD800" s="21"/>
      <c r="GE800" s="21"/>
      <c r="GF800" s="21"/>
      <c r="GG800" s="21"/>
      <c r="GH800" s="21"/>
      <c r="GI800" s="21"/>
      <c r="GJ800" s="21"/>
      <c r="GK800" s="21"/>
      <c r="GL800" s="21"/>
      <c r="GM800" s="21"/>
      <c r="GN800" s="21"/>
      <c r="GO800" s="21"/>
      <c r="GP800" s="21"/>
      <c r="GQ800" s="21"/>
      <c r="GR800" s="21"/>
      <c r="GS800" s="21"/>
      <c r="GT800" s="21"/>
      <c r="GU800" s="21"/>
      <c r="GV800" s="21"/>
      <c r="GW800" s="21"/>
      <c r="GX800" s="21"/>
      <c r="GY800" s="21"/>
      <c r="GZ800" s="21"/>
      <c r="HA800" s="21"/>
      <c r="HB800" s="21"/>
      <c r="HC800" s="21"/>
      <c r="HD800" s="21"/>
      <c r="HE800" s="21"/>
      <c r="HF800" s="21"/>
    </row>
    <row r="801" spans="1:214" s="22" customFormat="1" ht="21" x14ac:dyDescent="0.15">
      <c r="A801" s="91" t="s">
        <v>809</v>
      </c>
      <c r="B801" s="83" t="s">
        <v>1174</v>
      </c>
      <c r="C801" s="220"/>
      <c r="D801" s="221"/>
      <c r="E801" s="222"/>
      <c r="F801" s="223"/>
      <c r="G801" s="224"/>
      <c r="H801" s="225"/>
      <c r="I801" s="225">
        <f t="shared" si="197"/>
        <v>0</v>
      </c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  <c r="FQ801" s="21"/>
      <c r="FR801" s="21"/>
      <c r="FS801" s="21"/>
      <c r="FT801" s="21"/>
      <c r="FU801" s="21"/>
      <c r="FV801" s="21"/>
      <c r="FW801" s="21"/>
      <c r="FX801" s="21"/>
      <c r="FY801" s="21"/>
      <c r="FZ801" s="21"/>
      <c r="GA801" s="21"/>
      <c r="GB801" s="21"/>
      <c r="GC801" s="21"/>
      <c r="GD801" s="21"/>
      <c r="GE801" s="21"/>
      <c r="GF801" s="21"/>
      <c r="GG801" s="21"/>
      <c r="GH801" s="21"/>
      <c r="GI801" s="21"/>
      <c r="GJ801" s="21"/>
      <c r="GK801" s="21"/>
      <c r="GL801" s="21"/>
      <c r="GM801" s="21"/>
      <c r="GN801" s="21"/>
      <c r="GO801" s="21"/>
      <c r="GP801" s="21"/>
      <c r="GQ801" s="21"/>
      <c r="GR801" s="21"/>
      <c r="GS801" s="21"/>
      <c r="GT801" s="21"/>
      <c r="GU801" s="21"/>
      <c r="GV801" s="21"/>
      <c r="GW801" s="21"/>
      <c r="GX801" s="21"/>
      <c r="GY801" s="21"/>
      <c r="GZ801" s="21"/>
      <c r="HA801" s="21"/>
      <c r="HB801" s="21"/>
      <c r="HC801" s="21"/>
      <c r="HD801" s="21"/>
      <c r="HE801" s="21"/>
      <c r="HF801" s="21"/>
    </row>
    <row r="802" spans="1:214" x14ac:dyDescent="0.2">
      <c r="A802" s="78" t="s">
        <v>810</v>
      </c>
      <c r="B802" s="79" t="s">
        <v>1160</v>
      </c>
      <c r="C802" s="172"/>
      <c r="D802" s="173"/>
      <c r="E802" s="174"/>
      <c r="F802" s="175"/>
      <c r="G802" s="176"/>
      <c r="H802" s="177"/>
      <c r="I802" s="177">
        <f t="shared" si="197"/>
        <v>0</v>
      </c>
    </row>
    <row r="803" spans="1:214" s="42" customFormat="1" x14ac:dyDescent="0.2">
      <c r="A803" s="76" t="s">
        <v>811</v>
      </c>
      <c r="B803" s="77" t="s">
        <v>9</v>
      </c>
      <c r="C803" s="166">
        <f>C804+C805+C806+C810+C811+C812+C813+C814+C815+C819</f>
        <v>0</v>
      </c>
      <c r="D803" s="167">
        <f t="shared" ref="D803:G803" si="203">D804+D805+D806+D810+D811+D812+D813+D814+D815+D819</f>
        <v>0</v>
      </c>
      <c r="E803" s="168">
        <f t="shared" si="203"/>
        <v>0</v>
      </c>
      <c r="F803" s="169">
        <f t="shared" si="203"/>
        <v>0</v>
      </c>
      <c r="G803" s="170">
        <f t="shared" si="203"/>
        <v>0</v>
      </c>
      <c r="H803" s="171">
        <f>H804+H805+H806+H810+H811+H812+H813+H814+H815+H819</f>
        <v>0</v>
      </c>
      <c r="I803" s="171">
        <f t="shared" si="197"/>
        <v>0</v>
      </c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  <c r="CH803" s="40"/>
      <c r="CI803" s="40"/>
      <c r="CJ803" s="40"/>
      <c r="CK803" s="40"/>
      <c r="CL803" s="40"/>
      <c r="CM803" s="40"/>
      <c r="CN803" s="40"/>
      <c r="CO803" s="40"/>
      <c r="CP803" s="40"/>
      <c r="CQ803" s="40"/>
      <c r="CR803" s="40"/>
      <c r="CS803" s="40"/>
      <c r="CT803" s="40"/>
      <c r="CU803" s="40"/>
      <c r="CV803" s="40"/>
      <c r="CW803" s="40"/>
      <c r="CX803" s="40"/>
      <c r="CY803" s="40"/>
      <c r="CZ803" s="40"/>
      <c r="DA803" s="40"/>
      <c r="DB803" s="40"/>
      <c r="DC803" s="40"/>
      <c r="DD803" s="40"/>
      <c r="DE803" s="40"/>
      <c r="DF803" s="40"/>
      <c r="DG803" s="40"/>
      <c r="DH803" s="40"/>
      <c r="DI803" s="40"/>
      <c r="DJ803" s="40"/>
      <c r="DK803" s="40"/>
      <c r="DL803" s="40"/>
      <c r="DM803" s="40"/>
      <c r="DN803" s="40"/>
      <c r="DO803" s="40"/>
      <c r="DP803" s="40"/>
      <c r="DQ803" s="40"/>
      <c r="DR803" s="40"/>
      <c r="DS803" s="40"/>
      <c r="DT803" s="40"/>
      <c r="DU803" s="40"/>
      <c r="DV803" s="40"/>
      <c r="DW803" s="40"/>
      <c r="DX803" s="40"/>
      <c r="DY803" s="40"/>
      <c r="DZ803" s="40"/>
      <c r="EA803" s="40"/>
      <c r="EB803" s="40"/>
      <c r="EC803" s="40"/>
      <c r="ED803" s="40"/>
      <c r="EE803" s="40"/>
      <c r="EF803" s="40"/>
      <c r="EG803" s="40"/>
      <c r="EH803" s="40"/>
      <c r="EI803" s="40"/>
      <c r="EJ803" s="40"/>
      <c r="EK803" s="40"/>
      <c r="EL803" s="40"/>
      <c r="EM803" s="40"/>
      <c r="EN803" s="40"/>
      <c r="EO803" s="40"/>
      <c r="EP803" s="40"/>
      <c r="EQ803" s="40"/>
      <c r="ER803" s="40"/>
      <c r="ES803" s="40"/>
      <c r="ET803" s="40"/>
      <c r="EU803" s="40"/>
      <c r="EV803" s="41"/>
      <c r="EW803" s="41"/>
      <c r="EX803" s="41"/>
      <c r="EY803" s="41"/>
      <c r="EZ803" s="41"/>
      <c r="FA803" s="41"/>
      <c r="FB803" s="41"/>
      <c r="FC803" s="41"/>
      <c r="FD803" s="41"/>
      <c r="FE803" s="41"/>
      <c r="FF803" s="41"/>
      <c r="FG803" s="41"/>
      <c r="FH803" s="41"/>
      <c r="FI803" s="41"/>
      <c r="FJ803" s="41"/>
      <c r="FK803" s="41"/>
      <c r="FL803" s="41"/>
      <c r="FM803" s="41"/>
      <c r="FN803" s="41"/>
      <c r="FO803" s="41"/>
      <c r="FP803" s="41"/>
      <c r="FQ803" s="41"/>
      <c r="FR803" s="41"/>
      <c r="FS803" s="41"/>
      <c r="FT803" s="41"/>
      <c r="FU803" s="41"/>
      <c r="FV803" s="41"/>
      <c r="FW803" s="41"/>
      <c r="FX803" s="41"/>
      <c r="FY803" s="41"/>
      <c r="FZ803" s="41"/>
      <c r="GA803" s="41"/>
      <c r="GB803" s="41"/>
      <c r="GC803" s="41"/>
      <c r="GD803" s="41"/>
      <c r="GE803" s="41"/>
      <c r="GF803" s="41"/>
      <c r="GG803" s="41"/>
      <c r="GH803" s="41"/>
      <c r="GI803" s="41"/>
      <c r="GJ803" s="41"/>
      <c r="GK803" s="41"/>
      <c r="GL803" s="41"/>
      <c r="GM803" s="41"/>
      <c r="GN803" s="41"/>
      <c r="GO803" s="41"/>
      <c r="GP803" s="41"/>
      <c r="GQ803" s="41"/>
      <c r="GR803" s="41"/>
      <c r="GS803" s="41"/>
      <c r="GT803" s="41"/>
      <c r="GU803" s="41"/>
      <c r="GV803" s="41"/>
      <c r="GW803" s="41"/>
      <c r="GX803" s="41"/>
      <c r="GY803" s="41"/>
      <c r="GZ803" s="41"/>
      <c r="HA803" s="41"/>
      <c r="HB803" s="41"/>
      <c r="HC803" s="41"/>
      <c r="HD803" s="41"/>
      <c r="HE803" s="41"/>
      <c r="HF803" s="41"/>
    </row>
    <row r="804" spans="1:214" s="42" customFormat="1" x14ac:dyDescent="0.2">
      <c r="A804" s="78" t="s">
        <v>812</v>
      </c>
      <c r="B804" s="79" t="s">
        <v>1232</v>
      </c>
      <c r="C804" s="172"/>
      <c r="D804" s="173"/>
      <c r="E804" s="174"/>
      <c r="F804" s="175"/>
      <c r="G804" s="176"/>
      <c r="H804" s="177"/>
      <c r="I804" s="177">
        <f t="shared" si="197"/>
        <v>0</v>
      </c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  <c r="CH804" s="40"/>
      <c r="CI804" s="40"/>
      <c r="CJ804" s="40"/>
      <c r="CK804" s="40"/>
      <c r="CL804" s="40"/>
      <c r="CM804" s="40"/>
      <c r="CN804" s="40"/>
      <c r="CO804" s="40"/>
      <c r="CP804" s="40"/>
      <c r="CQ804" s="40"/>
      <c r="CR804" s="40"/>
      <c r="CS804" s="40"/>
      <c r="CT804" s="40"/>
      <c r="CU804" s="40"/>
      <c r="CV804" s="40"/>
      <c r="CW804" s="40"/>
      <c r="CX804" s="40"/>
      <c r="CY804" s="40"/>
      <c r="CZ804" s="40"/>
      <c r="DA804" s="40"/>
      <c r="DB804" s="40"/>
      <c r="DC804" s="40"/>
      <c r="DD804" s="40"/>
      <c r="DE804" s="40"/>
      <c r="DF804" s="40"/>
      <c r="DG804" s="40"/>
      <c r="DH804" s="40"/>
      <c r="DI804" s="40"/>
      <c r="DJ804" s="40"/>
      <c r="DK804" s="40"/>
      <c r="DL804" s="40"/>
      <c r="DM804" s="40"/>
      <c r="DN804" s="40"/>
      <c r="DO804" s="40"/>
      <c r="DP804" s="40"/>
      <c r="DQ804" s="40"/>
      <c r="DR804" s="40"/>
      <c r="DS804" s="40"/>
      <c r="DT804" s="40"/>
      <c r="DU804" s="40"/>
      <c r="DV804" s="40"/>
      <c r="DW804" s="40"/>
      <c r="DX804" s="40"/>
      <c r="DY804" s="40"/>
      <c r="DZ804" s="40"/>
      <c r="EA804" s="40"/>
      <c r="EB804" s="40"/>
      <c r="EC804" s="40"/>
      <c r="ED804" s="40"/>
      <c r="EE804" s="40"/>
      <c r="EF804" s="40"/>
      <c r="EG804" s="40"/>
      <c r="EH804" s="40"/>
      <c r="EI804" s="40"/>
      <c r="EJ804" s="40"/>
      <c r="EK804" s="40"/>
      <c r="EL804" s="40"/>
      <c r="EM804" s="40"/>
      <c r="EN804" s="40"/>
      <c r="EO804" s="40"/>
      <c r="EP804" s="40"/>
      <c r="EQ804" s="40"/>
      <c r="ER804" s="40"/>
      <c r="ES804" s="40"/>
      <c r="ET804" s="40"/>
      <c r="EU804" s="40"/>
      <c r="EV804" s="41"/>
      <c r="EW804" s="41"/>
      <c r="EX804" s="41"/>
      <c r="EY804" s="41"/>
      <c r="EZ804" s="41"/>
      <c r="FA804" s="41"/>
      <c r="FB804" s="41"/>
      <c r="FC804" s="41"/>
      <c r="FD804" s="41"/>
      <c r="FE804" s="41"/>
      <c r="FF804" s="41"/>
      <c r="FG804" s="41"/>
      <c r="FH804" s="41"/>
      <c r="FI804" s="41"/>
      <c r="FJ804" s="41"/>
      <c r="FK804" s="41"/>
      <c r="FL804" s="41"/>
      <c r="FM804" s="41"/>
      <c r="FN804" s="41"/>
      <c r="FO804" s="41"/>
      <c r="FP804" s="41"/>
      <c r="FQ804" s="41"/>
      <c r="FR804" s="41"/>
      <c r="FS804" s="41"/>
      <c r="FT804" s="41"/>
      <c r="FU804" s="41"/>
      <c r="FV804" s="41"/>
      <c r="FW804" s="41"/>
      <c r="FX804" s="41"/>
      <c r="FY804" s="41"/>
      <c r="FZ804" s="41"/>
      <c r="GA804" s="41"/>
      <c r="GB804" s="41"/>
      <c r="GC804" s="41"/>
      <c r="GD804" s="41"/>
      <c r="GE804" s="41"/>
      <c r="GF804" s="41"/>
      <c r="GG804" s="41"/>
      <c r="GH804" s="41"/>
      <c r="GI804" s="41"/>
      <c r="GJ804" s="41"/>
      <c r="GK804" s="41"/>
      <c r="GL804" s="41"/>
      <c r="GM804" s="41"/>
      <c r="GN804" s="41"/>
      <c r="GO804" s="41"/>
      <c r="GP804" s="41"/>
      <c r="GQ804" s="41"/>
      <c r="GR804" s="41"/>
      <c r="GS804" s="41"/>
      <c r="GT804" s="41"/>
      <c r="GU804" s="41"/>
      <c r="GV804" s="41"/>
      <c r="GW804" s="41"/>
      <c r="GX804" s="41"/>
      <c r="GY804" s="41"/>
      <c r="GZ804" s="41"/>
      <c r="HA804" s="41"/>
      <c r="HB804" s="41"/>
      <c r="HC804" s="41"/>
      <c r="HD804" s="41"/>
      <c r="HE804" s="41"/>
      <c r="HF804" s="41"/>
    </row>
    <row r="805" spans="1:214" x14ac:dyDescent="0.2">
      <c r="A805" s="78" t="s">
        <v>813</v>
      </c>
      <c r="B805" s="79" t="s">
        <v>1155</v>
      </c>
      <c r="C805" s="172"/>
      <c r="D805" s="173"/>
      <c r="E805" s="174"/>
      <c r="F805" s="175"/>
      <c r="G805" s="176"/>
      <c r="H805" s="177"/>
      <c r="I805" s="177">
        <f t="shared" si="197"/>
        <v>0</v>
      </c>
    </row>
    <row r="806" spans="1:214" s="27" customFormat="1" x14ac:dyDescent="0.2">
      <c r="A806" s="80" t="s">
        <v>814</v>
      </c>
      <c r="B806" s="81" t="s">
        <v>1156</v>
      </c>
      <c r="C806" s="178">
        <f>C807+C808+C809</f>
        <v>0</v>
      </c>
      <c r="D806" s="179">
        <f t="shared" ref="D806:G806" si="204">D807+D808+D809</f>
        <v>0</v>
      </c>
      <c r="E806" s="180">
        <f t="shared" si="204"/>
        <v>0</v>
      </c>
      <c r="F806" s="181">
        <f t="shared" si="204"/>
        <v>0</v>
      </c>
      <c r="G806" s="182">
        <f t="shared" si="204"/>
        <v>0</v>
      </c>
      <c r="H806" s="183">
        <f>H807+H808+H809</f>
        <v>0</v>
      </c>
      <c r="I806" s="183">
        <f t="shared" si="197"/>
        <v>0</v>
      </c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</row>
    <row r="807" spans="1:214" s="16" customFormat="1" ht="21.75" x14ac:dyDescent="0.2">
      <c r="A807" s="91" t="s">
        <v>815</v>
      </c>
      <c r="B807" s="83" t="s">
        <v>1161</v>
      </c>
      <c r="C807" s="220"/>
      <c r="D807" s="221"/>
      <c r="E807" s="222"/>
      <c r="F807" s="223"/>
      <c r="G807" s="224"/>
      <c r="H807" s="225"/>
      <c r="I807" s="225">
        <f t="shared" si="197"/>
        <v>0</v>
      </c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</row>
    <row r="808" spans="1:214" s="29" customFormat="1" x14ac:dyDescent="0.2">
      <c r="A808" s="91" t="s">
        <v>816</v>
      </c>
      <c r="B808" s="83" t="s">
        <v>1158</v>
      </c>
      <c r="C808" s="220"/>
      <c r="D808" s="221"/>
      <c r="E808" s="222"/>
      <c r="F808" s="223"/>
      <c r="G808" s="224"/>
      <c r="H808" s="225"/>
      <c r="I808" s="225">
        <f t="shared" si="197"/>
        <v>0</v>
      </c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</row>
    <row r="809" spans="1:214" x14ac:dyDescent="0.2">
      <c r="A809" s="91" t="s">
        <v>817</v>
      </c>
      <c r="B809" s="83" t="s">
        <v>1162</v>
      </c>
      <c r="C809" s="220"/>
      <c r="D809" s="221"/>
      <c r="E809" s="222"/>
      <c r="F809" s="223"/>
      <c r="G809" s="224"/>
      <c r="H809" s="225"/>
      <c r="I809" s="225">
        <f t="shared" si="197"/>
        <v>0</v>
      </c>
    </row>
    <row r="810" spans="1:214" x14ac:dyDescent="0.2">
      <c r="A810" s="78" t="s">
        <v>818</v>
      </c>
      <c r="B810" s="79" t="s">
        <v>1166</v>
      </c>
      <c r="C810" s="172"/>
      <c r="D810" s="173"/>
      <c r="E810" s="174"/>
      <c r="F810" s="175"/>
      <c r="G810" s="176"/>
      <c r="H810" s="177"/>
      <c r="I810" s="177">
        <f t="shared" si="197"/>
        <v>0</v>
      </c>
    </row>
    <row r="811" spans="1:214" s="29" customFormat="1" x14ac:dyDescent="0.2">
      <c r="A811" s="78" t="s">
        <v>819</v>
      </c>
      <c r="B811" s="79" t="s">
        <v>1167</v>
      </c>
      <c r="C811" s="172"/>
      <c r="D811" s="173"/>
      <c r="E811" s="174"/>
      <c r="F811" s="175"/>
      <c r="G811" s="176"/>
      <c r="H811" s="177"/>
      <c r="I811" s="177">
        <f t="shared" si="197"/>
        <v>0</v>
      </c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</row>
    <row r="812" spans="1:214" x14ac:dyDescent="0.2">
      <c r="A812" s="78" t="s">
        <v>820</v>
      </c>
      <c r="B812" s="79" t="s">
        <v>1168</v>
      </c>
      <c r="C812" s="172"/>
      <c r="D812" s="173"/>
      <c r="E812" s="174"/>
      <c r="F812" s="175"/>
      <c r="G812" s="176"/>
      <c r="H812" s="177"/>
      <c r="I812" s="177">
        <f t="shared" si="197"/>
        <v>0</v>
      </c>
    </row>
    <row r="813" spans="1:214" x14ac:dyDescent="0.2">
      <c r="A813" s="78" t="s">
        <v>821</v>
      </c>
      <c r="B813" s="79" t="s">
        <v>1169</v>
      </c>
      <c r="C813" s="172"/>
      <c r="D813" s="173"/>
      <c r="E813" s="174"/>
      <c r="F813" s="175"/>
      <c r="G813" s="176"/>
      <c r="H813" s="177"/>
      <c r="I813" s="177">
        <f t="shared" si="197"/>
        <v>0</v>
      </c>
    </row>
    <row r="814" spans="1:214" s="29" customFormat="1" x14ac:dyDescent="0.2">
      <c r="A814" s="78" t="s">
        <v>822</v>
      </c>
      <c r="B814" s="79" t="s">
        <v>1170</v>
      </c>
      <c r="C814" s="172"/>
      <c r="D814" s="173"/>
      <c r="E814" s="174"/>
      <c r="F814" s="175"/>
      <c r="G814" s="176"/>
      <c r="H814" s="177"/>
      <c r="I814" s="177">
        <f t="shared" si="197"/>
        <v>0</v>
      </c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</row>
    <row r="815" spans="1:214" x14ac:dyDescent="0.2">
      <c r="A815" s="80" t="s">
        <v>823</v>
      </c>
      <c r="B815" s="81" t="s">
        <v>1171</v>
      </c>
      <c r="C815" s="178">
        <f>C816+C817+C818</f>
        <v>0</v>
      </c>
      <c r="D815" s="179">
        <f t="shared" ref="D815:G815" si="205">D816+D817+D818</f>
        <v>0</v>
      </c>
      <c r="E815" s="180">
        <f t="shared" si="205"/>
        <v>0</v>
      </c>
      <c r="F815" s="181">
        <f t="shared" si="205"/>
        <v>0</v>
      </c>
      <c r="G815" s="182">
        <f t="shared" si="205"/>
        <v>0</v>
      </c>
      <c r="H815" s="183">
        <f>H816+H817+H818</f>
        <v>0</v>
      </c>
      <c r="I815" s="183">
        <f t="shared" si="197"/>
        <v>0</v>
      </c>
    </row>
    <row r="816" spans="1:214" x14ac:dyDescent="0.2">
      <c r="A816" s="91" t="s">
        <v>824</v>
      </c>
      <c r="B816" s="83" t="s">
        <v>1172</v>
      </c>
      <c r="C816" s="220"/>
      <c r="D816" s="221"/>
      <c r="E816" s="222"/>
      <c r="F816" s="223"/>
      <c r="G816" s="224"/>
      <c r="H816" s="225"/>
      <c r="I816" s="225">
        <f t="shared" si="197"/>
        <v>0</v>
      </c>
    </row>
    <row r="817" spans="1:214" x14ac:dyDescent="0.2">
      <c r="A817" s="91" t="s">
        <v>825</v>
      </c>
      <c r="B817" s="83" t="s">
        <v>1173</v>
      </c>
      <c r="C817" s="220"/>
      <c r="D817" s="221"/>
      <c r="E817" s="222"/>
      <c r="F817" s="223"/>
      <c r="G817" s="224"/>
      <c r="H817" s="225"/>
      <c r="I817" s="225">
        <f t="shared" si="197"/>
        <v>0</v>
      </c>
    </row>
    <row r="818" spans="1:214" s="22" customFormat="1" ht="21" x14ac:dyDescent="0.15">
      <c r="A818" s="91" t="s">
        <v>826</v>
      </c>
      <c r="B818" s="83" t="s">
        <v>1174</v>
      </c>
      <c r="C818" s="220"/>
      <c r="D818" s="221"/>
      <c r="E818" s="222"/>
      <c r="F818" s="223"/>
      <c r="G818" s="224"/>
      <c r="H818" s="225"/>
      <c r="I818" s="225">
        <f t="shared" si="197"/>
        <v>0</v>
      </c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  <c r="FQ818" s="21"/>
      <c r="FR818" s="21"/>
      <c r="FS818" s="21"/>
      <c r="FT818" s="21"/>
      <c r="FU818" s="21"/>
      <c r="FV818" s="21"/>
      <c r="FW818" s="21"/>
      <c r="FX818" s="21"/>
      <c r="FY818" s="21"/>
      <c r="FZ818" s="21"/>
      <c r="GA818" s="21"/>
      <c r="GB818" s="21"/>
      <c r="GC818" s="21"/>
      <c r="GD818" s="21"/>
      <c r="GE818" s="21"/>
      <c r="GF818" s="21"/>
      <c r="GG818" s="21"/>
      <c r="GH818" s="21"/>
      <c r="GI818" s="21"/>
      <c r="GJ818" s="21"/>
      <c r="GK818" s="21"/>
      <c r="GL818" s="21"/>
      <c r="GM818" s="21"/>
      <c r="GN818" s="21"/>
      <c r="GO818" s="21"/>
      <c r="GP818" s="21"/>
      <c r="GQ818" s="21"/>
      <c r="GR818" s="21"/>
      <c r="GS818" s="21"/>
      <c r="GT818" s="21"/>
      <c r="GU818" s="21"/>
      <c r="GV818" s="21"/>
      <c r="GW818" s="21"/>
      <c r="GX818" s="21"/>
      <c r="GY818" s="21"/>
      <c r="GZ818" s="21"/>
      <c r="HA818" s="21"/>
      <c r="HB818" s="21"/>
      <c r="HC818" s="21"/>
      <c r="HD818" s="21"/>
      <c r="HE818" s="21"/>
      <c r="HF818" s="21"/>
    </row>
    <row r="819" spans="1:214" s="22" customFormat="1" ht="11.25" x14ac:dyDescent="0.15">
      <c r="A819" s="78" t="s">
        <v>827</v>
      </c>
      <c r="B819" s="79" t="s">
        <v>1160</v>
      </c>
      <c r="C819" s="172"/>
      <c r="D819" s="173"/>
      <c r="E819" s="174"/>
      <c r="F819" s="175"/>
      <c r="G819" s="176"/>
      <c r="H819" s="177"/>
      <c r="I819" s="177">
        <f t="shared" si="197"/>
        <v>0</v>
      </c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  <c r="FQ819" s="21"/>
      <c r="FR819" s="21"/>
      <c r="FS819" s="21"/>
      <c r="FT819" s="21"/>
      <c r="FU819" s="21"/>
      <c r="FV819" s="21"/>
      <c r="FW819" s="21"/>
      <c r="FX819" s="21"/>
      <c r="FY819" s="21"/>
      <c r="FZ819" s="21"/>
      <c r="GA819" s="21"/>
      <c r="GB819" s="21"/>
      <c r="GC819" s="21"/>
      <c r="GD819" s="21"/>
      <c r="GE819" s="21"/>
      <c r="GF819" s="21"/>
      <c r="GG819" s="21"/>
      <c r="GH819" s="21"/>
      <c r="GI819" s="21"/>
      <c r="GJ819" s="21"/>
      <c r="GK819" s="21"/>
      <c r="GL819" s="21"/>
      <c r="GM819" s="21"/>
      <c r="GN819" s="21"/>
      <c r="GO819" s="21"/>
      <c r="GP819" s="21"/>
      <c r="GQ819" s="21"/>
      <c r="GR819" s="21"/>
      <c r="GS819" s="21"/>
      <c r="GT819" s="21"/>
      <c r="GU819" s="21"/>
      <c r="GV819" s="21"/>
      <c r="GW819" s="21"/>
      <c r="GX819" s="21"/>
      <c r="GY819" s="21"/>
      <c r="GZ819" s="21"/>
      <c r="HA819" s="21"/>
      <c r="HB819" s="21"/>
      <c r="HC819" s="21"/>
      <c r="HD819" s="21"/>
      <c r="HE819" s="21"/>
      <c r="HF819" s="21"/>
    </row>
    <row r="820" spans="1:214" s="22" customFormat="1" ht="12" x14ac:dyDescent="0.2">
      <c r="A820" s="84" t="s">
        <v>828</v>
      </c>
      <c r="B820" s="110"/>
      <c r="C820" s="276"/>
      <c r="D820" s="277"/>
      <c r="E820" s="278"/>
      <c r="F820" s="279"/>
      <c r="G820" s="280"/>
      <c r="H820" s="281"/>
      <c r="I820" s="281">
        <f t="shared" si="197"/>
        <v>0</v>
      </c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  <c r="FQ820" s="21"/>
      <c r="FR820" s="21"/>
      <c r="FS820" s="21"/>
      <c r="FT820" s="21"/>
      <c r="FU820" s="21"/>
      <c r="FV820" s="21"/>
      <c r="FW820" s="21"/>
      <c r="FX820" s="21"/>
      <c r="FY820" s="21"/>
      <c r="FZ820" s="21"/>
      <c r="GA820" s="21"/>
      <c r="GB820" s="21"/>
      <c r="GC820" s="21"/>
      <c r="GD820" s="21"/>
      <c r="GE820" s="21"/>
      <c r="GF820" s="21"/>
      <c r="GG820" s="21"/>
      <c r="GH820" s="21"/>
      <c r="GI820" s="21"/>
      <c r="GJ820" s="21"/>
      <c r="GK820" s="21"/>
      <c r="GL820" s="21"/>
      <c r="GM820" s="21"/>
      <c r="GN820" s="21"/>
      <c r="GO820" s="21"/>
      <c r="GP820" s="21"/>
      <c r="GQ820" s="21"/>
      <c r="GR820" s="21"/>
      <c r="GS820" s="21"/>
      <c r="GT820" s="21"/>
      <c r="GU820" s="21"/>
      <c r="GV820" s="21"/>
      <c r="GW820" s="21"/>
      <c r="GX820" s="21"/>
      <c r="GY820" s="21"/>
      <c r="GZ820" s="21"/>
      <c r="HA820" s="21"/>
      <c r="HB820" s="21"/>
      <c r="HC820" s="21"/>
      <c r="HD820" s="21"/>
      <c r="HE820" s="21"/>
      <c r="HF820" s="21"/>
    </row>
    <row r="821" spans="1:214" x14ac:dyDescent="0.2">
      <c r="A821" s="86" t="s">
        <v>829</v>
      </c>
      <c r="B821" s="87" t="s">
        <v>830</v>
      </c>
      <c r="C821" s="196">
        <f>C822+C857</f>
        <v>0</v>
      </c>
      <c r="D821" s="197">
        <f t="shared" ref="D821:G821" si="206">D822+D857</f>
        <v>0</v>
      </c>
      <c r="E821" s="198">
        <f t="shared" si="206"/>
        <v>0</v>
      </c>
      <c r="F821" s="199">
        <f t="shared" si="206"/>
        <v>0</v>
      </c>
      <c r="G821" s="200">
        <f t="shared" si="206"/>
        <v>0</v>
      </c>
      <c r="H821" s="201">
        <f>H822+H857</f>
        <v>0</v>
      </c>
      <c r="I821" s="201">
        <f t="shared" si="197"/>
        <v>0</v>
      </c>
    </row>
    <row r="822" spans="1:214" x14ac:dyDescent="0.2">
      <c r="A822" s="88" t="s">
        <v>831</v>
      </c>
      <c r="B822" s="89" t="s">
        <v>383</v>
      </c>
      <c r="C822" s="202">
        <f>C823+C840</f>
        <v>0</v>
      </c>
      <c r="D822" s="203">
        <f t="shared" ref="D822:G822" si="207">D823+D840</f>
        <v>0</v>
      </c>
      <c r="E822" s="204">
        <f t="shared" si="207"/>
        <v>0</v>
      </c>
      <c r="F822" s="205">
        <f t="shared" si="207"/>
        <v>0</v>
      </c>
      <c r="G822" s="206">
        <f t="shared" si="207"/>
        <v>0</v>
      </c>
      <c r="H822" s="207">
        <f>H823+H840</f>
        <v>0</v>
      </c>
      <c r="I822" s="207">
        <f t="shared" si="197"/>
        <v>0</v>
      </c>
    </row>
    <row r="823" spans="1:214" x14ac:dyDescent="0.2">
      <c r="A823" s="76" t="s">
        <v>832</v>
      </c>
      <c r="B823" s="77" t="s">
        <v>7</v>
      </c>
      <c r="C823" s="166">
        <f>C824+C825+C826+C830+C831+C832+C833+C834+C835+C839</f>
        <v>0</v>
      </c>
      <c r="D823" s="167">
        <f t="shared" ref="D823:G823" si="208">D824+D825+D826+D830+D831+D832+D833+D834+D835+D839</f>
        <v>0</v>
      </c>
      <c r="E823" s="168">
        <f t="shared" si="208"/>
        <v>0</v>
      </c>
      <c r="F823" s="169">
        <f t="shared" si="208"/>
        <v>0</v>
      </c>
      <c r="G823" s="170">
        <f t="shared" si="208"/>
        <v>0</v>
      </c>
      <c r="H823" s="171">
        <f>H824+H825+H826+H830+H831+H832+H833+H834+H835+H839</f>
        <v>0</v>
      </c>
      <c r="I823" s="171">
        <f t="shared" si="197"/>
        <v>0</v>
      </c>
    </row>
    <row r="824" spans="1:214" x14ac:dyDescent="0.2">
      <c r="A824" s="78" t="s">
        <v>833</v>
      </c>
      <c r="B824" s="79" t="s">
        <v>1232</v>
      </c>
      <c r="C824" s="172"/>
      <c r="D824" s="173"/>
      <c r="E824" s="174"/>
      <c r="F824" s="175"/>
      <c r="G824" s="176"/>
      <c r="H824" s="177"/>
      <c r="I824" s="177">
        <f t="shared" si="197"/>
        <v>0</v>
      </c>
    </row>
    <row r="825" spans="1:214" x14ac:dyDescent="0.2">
      <c r="A825" s="78" t="s">
        <v>834</v>
      </c>
      <c r="B825" s="79" t="s">
        <v>1155</v>
      </c>
      <c r="C825" s="172"/>
      <c r="D825" s="173"/>
      <c r="E825" s="174"/>
      <c r="F825" s="175"/>
      <c r="G825" s="176"/>
      <c r="H825" s="177"/>
      <c r="I825" s="177">
        <f t="shared" si="197"/>
        <v>0</v>
      </c>
    </row>
    <row r="826" spans="1:214" x14ac:dyDescent="0.2">
      <c r="A826" s="80" t="s">
        <v>835</v>
      </c>
      <c r="B826" s="81" t="s">
        <v>1156</v>
      </c>
      <c r="C826" s="178">
        <f>C827+C828+C829</f>
        <v>0</v>
      </c>
      <c r="D826" s="179">
        <f t="shared" ref="D826:G826" si="209">D827+D828+D829</f>
        <v>0</v>
      </c>
      <c r="E826" s="180">
        <f t="shared" si="209"/>
        <v>0</v>
      </c>
      <c r="F826" s="181">
        <f t="shared" si="209"/>
        <v>0</v>
      </c>
      <c r="G826" s="182">
        <f t="shared" si="209"/>
        <v>0</v>
      </c>
      <c r="H826" s="183">
        <f>H827+H828+H829</f>
        <v>0</v>
      </c>
      <c r="I826" s="183">
        <f t="shared" si="197"/>
        <v>0</v>
      </c>
    </row>
    <row r="827" spans="1:214" s="22" customFormat="1" ht="21" x14ac:dyDescent="0.15">
      <c r="A827" s="91" t="s">
        <v>836</v>
      </c>
      <c r="B827" s="83" t="s">
        <v>1161</v>
      </c>
      <c r="C827" s="220"/>
      <c r="D827" s="221"/>
      <c r="E827" s="222"/>
      <c r="F827" s="223"/>
      <c r="G827" s="224"/>
      <c r="H827" s="225"/>
      <c r="I827" s="225">
        <f t="shared" si="197"/>
        <v>0</v>
      </c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  <c r="FQ827" s="21"/>
      <c r="FR827" s="21"/>
      <c r="FS827" s="21"/>
      <c r="FT827" s="21"/>
      <c r="FU827" s="21"/>
      <c r="FV827" s="21"/>
      <c r="FW827" s="21"/>
      <c r="FX827" s="21"/>
      <c r="FY827" s="21"/>
      <c r="FZ827" s="21"/>
      <c r="GA827" s="21"/>
      <c r="GB827" s="21"/>
      <c r="GC827" s="21"/>
      <c r="GD827" s="21"/>
      <c r="GE827" s="21"/>
      <c r="GF827" s="21"/>
      <c r="GG827" s="21"/>
      <c r="GH827" s="21"/>
      <c r="GI827" s="21"/>
      <c r="GJ827" s="21"/>
      <c r="GK827" s="21"/>
      <c r="GL827" s="21"/>
      <c r="GM827" s="21"/>
      <c r="GN827" s="21"/>
      <c r="GO827" s="21"/>
      <c r="GP827" s="21"/>
      <c r="GQ827" s="21"/>
      <c r="GR827" s="21"/>
      <c r="GS827" s="21"/>
      <c r="GT827" s="21"/>
      <c r="GU827" s="21"/>
      <c r="GV827" s="21"/>
      <c r="GW827" s="21"/>
      <c r="GX827" s="21"/>
      <c r="GY827" s="21"/>
      <c r="GZ827" s="21"/>
      <c r="HA827" s="21"/>
      <c r="HB827" s="21"/>
      <c r="HC827" s="21"/>
      <c r="HD827" s="21"/>
      <c r="HE827" s="21"/>
      <c r="HF827" s="21"/>
    </row>
    <row r="828" spans="1:214" s="22" customFormat="1" ht="11.25" x14ac:dyDescent="0.15">
      <c r="A828" s="91" t="s">
        <v>837</v>
      </c>
      <c r="B828" s="83" t="s">
        <v>1158</v>
      </c>
      <c r="C828" s="220"/>
      <c r="D828" s="221"/>
      <c r="E828" s="222"/>
      <c r="F828" s="223"/>
      <c r="G828" s="224"/>
      <c r="H828" s="225"/>
      <c r="I828" s="225">
        <f t="shared" si="197"/>
        <v>0</v>
      </c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  <c r="FQ828" s="21"/>
      <c r="FR828" s="21"/>
      <c r="FS828" s="21"/>
      <c r="FT828" s="21"/>
      <c r="FU828" s="21"/>
      <c r="FV828" s="21"/>
      <c r="FW828" s="21"/>
      <c r="FX828" s="21"/>
      <c r="FY828" s="21"/>
      <c r="FZ828" s="21"/>
      <c r="GA828" s="21"/>
      <c r="GB828" s="21"/>
      <c r="GC828" s="21"/>
      <c r="GD828" s="21"/>
      <c r="GE828" s="21"/>
      <c r="GF828" s="21"/>
      <c r="GG828" s="21"/>
      <c r="GH828" s="21"/>
      <c r="GI828" s="21"/>
      <c r="GJ828" s="21"/>
      <c r="GK828" s="21"/>
      <c r="GL828" s="21"/>
      <c r="GM828" s="21"/>
      <c r="GN828" s="21"/>
      <c r="GO828" s="21"/>
      <c r="GP828" s="21"/>
      <c r="GQ828" s="21"/>
      <c r="GR828" s="21"/>
      <c r="GS828" s="21"/>
      <c r="GT828" s="21"/>
      <c r="GU828" s="21"/>
      <c r="GV828" s="21"/>
      <c r="GW828" s="21"/>
      <c r="GX828" s="21"/>
      <c r="GY828" s="21"/>
      <c r="GZ828" s="21"/>
      <c r="HA828" s="21"/>
      <c r="HB828" s="21"/>
      <c r="HC828" s="21"/>
      <c r="HD828" s="21"/>
      <c r="HE828" s="21"/>
      <c r="HF828" s="21"/>
    </row>
    <row r="829" spans="1:214" s="22" customFormat="1" ht="11.25" x14ac:dyDescent="0.15">
      <c r="A829" s="91" t="s">
        <v>838</v>
      </c>
      <c r="B829" s="83" t="s">
        <v>1162</v>
      </c>
      <c r="C829" s="220"/>
      <c r="D829" s="221"/>
      <c r="E829" s="222"/>
      <c r="F829" s="223"/>
      <c r="G829" s="224"/>
      <c r="H829" s="225"/>
      <c r="I829" s="225">
        <f t="shared" si="197"/>
        <v>0</v>
      </c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  <c r="FQ829" s="21"/>
      <c r="FR829" s="21"/>
      <c r="FS829" s="21"/>
      <c r="FT829" s="21"/>
      <c r="FU829" s="21"/>
      <c r="FV829" s="21"/>
      <c r="FW829" s="21"/>
      <c r="FX829" s="21"/>
      <c r="FY829" s="21"/>
      <c r="FZ829" s="21"/>
      <c r="GA829" s="21"/>
      <c r="GB829" s="21"/>
      <c r="GC829" s="21"/>
      <c r="GD829" s="21"/>
      <c r="GE829" s="21"/>
      <c r="GF829" s="21"/>
      <c r="GG829" s="21"/>
      <c r="GH829" s="21"/>
      <c r="GI829" s="21"/>
      <c r="GJ829" s="21"/>
      <c r="GK829" s="21"/>
      <c r="GL829" s="21"/>
      <c r="GM829" s="21"/>
      <c r="GN829" s="21"/>
      <c r="GO829" s="21"/>
      <c r="GP829" s="21"/>
      <c r="GQ829" s="21"/>
      <c r="GR829" s="21"/>
      <c r="GS829" s="21"/>
      <c r="GT829" s="21"/>
      <c r="GU829" s="21"/>
      <c r="GV829" s="21"/>
      <c r="GW829" s="21"/>
      <c r="GX829" s="21"/>
      <c r="GY829" s="21"/>
      <c r="GZ829" s="21"/>
      <c r="HA829" s="21"/>
      <c r="HB829" s="21"/>
      <c r="HC829" s="21"/>
      <c r="HD829" s="21"/>
      <c r="HE829" s="21"/>
      <c r="HF829" s="21"/>
    </row>
    <row r="830" spans="1:214" x14ac:dyDescent="0.2">
      <c r="A830" s="78" t="s">
        <v>839</v>
      </c>
      <c r="B830" s="79" t="s">
        <v>1166</v>
      </c>
      <c r="C830" s="172"/>
      <c r="D830" s="173"/>
      <c r="E830" s="174"/>
      <c r="F830" s="175"/>
      <c r="G830" s="176"/>
      <c r="H830" s="177"/>
      <c r="I830" s="177">
        <f t="shared" si="197"/>
        <v>0</v>
      </c>
    </row>
    <row r="831" spans="1:214" s="16" customFormat="1" x14ac:dyDescent="0.2">
      <c r="A831" s="78" t="s">
        <v>840</v>
      </c>
      <c r="B831" s="79" t="s">
        <v>1167</v>
      </c>
      <c r="C831" s="172"/>
      <c r="D831" s="173"/>
      <c r="E831" s="174"/>
      <c r="F831" s="175"/>
      <c r="G831" s="176"/>
      <c r="H831" s="177"/>
      <c r="I831" s="177">
        <f t="shared" si="197"/>
        <v>0</v>
      </c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</row>
    <row r="832" spans="1:214" s="29" customFormat="1" x14ac:dyDescent="0.2">
      <c r="A832" s="78" t="s">
        <v>841</v>
      </c>
      <c r="B832" s="79" t="s">
        <v>1168</v>
      </c>
      <c r="C832" s="172"/>
      <c r="D832" s="173"/>
      <c r="E832" s="174"/>
      <c r="F832" s="175"/>
      <c r="G832" s="176"/>
      <c r="H832" s="177"/>
      <c r="I832" s="177">
        <f t="shared" si="197"/>
        <v>0</v>
      </c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</row>
    <row r="833" spans="1:214" x14ac:dyDescent="0.2">
      <c r="A833" s="78" t="s">
        <v>842</v>
      </c>
      <c r="B833" s="79" t="s">
        <v>1169</v>
      </c>
      <c r="C833" s="172"/>
      <c r="D833" s="173"/>
      <c r="E833" s="174"/>
      <c r="F833" s="175"/>
      <c r="G833" s="176"/>
      <c r="H833" s="177"/>
      <c r="I833" s="177">
        <f t="shared" si="197"/>
        <v>0</v>
      </c>
    </row>
    <row r="834" spans="1:214" x14ac:dyDescent="0.2">
      <c r="A834" s="78" t="s">
        <v>843</v>
      </c>
      <c r="B834" s="79" t="s">
        <v>1170</v>
      </c>
      <c r="C834" s="172"/>
      <c r="D834" s="173"/>
      <c r="E834" s="174"/>
      <c r="F834" s="175"/>
      <c r="G834" s="176"/>
      <c r="H834" s="177"/>
      <c r="I834" s="177">
        <f t="shared" si="197"/>
        <v>0</v>
      </c>
    </row>
    <row r="835" spans="1:214" s="29" customFormat="1" x14ac:dyDescent="0.2">
      <c r="A835" s="80" t="s">
        <v>844</v>
      </c>
      <c r="B835" s="81" t="s">
        <v>1171</v>
      </c>
      <c r="C835" s="178">
        <f>C836+C837+C838</f>
        <v>0</v>
      </c>
      <c r="D835" s="179">
        <f t="shared" ref="D835:G835" si="210">D836+D837+D838</f>
        <v>0</v>
      </c>
      <c r="E835" s="180">
        <f t="shared" si="210"/>
        <v>0</v>
      </c>
      <c r="F835" s="181">
        <f t="shared" si="210"/>
        <v>0</v>
      </c>
      <c r="G835" s="182">
        <f t="shared" si="210"/>
        <v>0</v>
      </c>
      <c r="H835" s="183">
        <f>H836+H837+H838</f>
        <v>0</v>
      </c>
      <c r="I835" s="183">
        <f t="shared" ref="I835:I898" si="211">C835+D835-E835+F835+G835+H835</f>
        <v>0</v>
      </c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</row>
    <row r="836" spans="1:214" x14ac:dyDescent="0.2">
      <c r="A836" s="91" t="s">
        <v>845</v>
      </c>
      <c r="B836" s="83" t="s">
        <v>1172</v>
      </c>
      <c r="C836" s="220"/>
      <c r="D836" s="221"/>
      <c r="E836" s="222"/>
      <c r="F836" s="223"/>
      <c r="G836" s="224"/>
      <c r="H836" s="225"/>
      <c r="I836" s="225">
        <f t="shared" si="211"/>
        <v>0</v>
      </c>
    </row>
    <row r="837" spans="1:214" x14ac:dyDescent="0.2">
      <c r="A837" s="91" t="s">
        <v>846</v>
      </c>
      <c r="B837" s="83" t="s">
        <v>1173</v>
      </c>
      <c r="C837" s="220"/>
      <c r="D837" s="221"/>
      <c r="E837" s="222"/>
      <c r="F837" s="223"/>
      <c r="G837" s="224"/>
      <c r="H837" s="225"/>
      <c r="I837" s="225">
        <f t="shared" si="211"/>
        <v>0</v>
      </c>
    </row>
    <row r="838" spans="1:214" s="29" customFormat="1" ht="21.75" x14ac:dyDescent="0.2">
      <c r="A838" s="91" t="s">
        <v>847</v>
      </c>
      <c r="B838" s="83" t="s">
        <v>1174</v>
      </c>
      <c r="C838" s="220"/>
      <c r="D838" s="221"/>
      <c r="E838" s="222"/>
      <c r="F838" s="223"/>
      <c r="G838" s="224"/>
      <c r="H838" s="225"/>
      <c r="I838" s="225">
        <f t="shared" si="211"/>
        <v>0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</row>
    <row r="839" spans="1:214" x14ac:dyDescent="0.2">
      <c r="A839" s="78" t="s">
        <v>848</v>
      </c>
      <c r="B839" s="79" t="s">
        <v>1160</v>
      </c>
      <c r="C839" s="172"/>
      <c r="D839" s="173"/>
      <c r="E839" s="174"/>
      <c r="F839" s="175"/>
      <c r="G839" s="176"/>
      <c r="H839" s="177"/>
      <c r="I839" s="177">
        <f t="shared" si="211"/>
        <v>0</v>
      </c>
    </row>
    <row r="840" spans="1:214" x14ac:dyDescent="0.2">
      <c r="A840" s="76" t="s">
        <v>849</v>
      </c>
      <c r="B840" s="77" t="s">
        <v>9</v>
      </c>
      <c r="C840" s="166">
        <f>C841+C842+C843+C847+C848+C849+C850+C851+C852+C856</f>
        <v>0</v>
      </c>
      <c r="D840" s="167">
        <f t="shared" ref="D840:G840" si="212">D841+D842+D843+D847+D848+D849+D850+D851+D852+D856</f>
        <v>0</v>
      </c>
      <c r="E840" s="168">
        <f t="shared" si="212"/>
        <v>0</v>
      </c>
      <c r="F840" s="169">
        <f t="shared" si="212"/>
        <v>0</v>
      </c>
      <c r="G840" s="170">
        <f t="shared" si="212"/>
        <v>0</v>
      </c>
      <c r="H840" s="171">
        <f>H841+H842+H843+H847+H848+H849+H850+H851+H852+H856</f>
        <v>0</v>
      </c>
      <c r="I840" s="171">
        <f t="shared" si="211"/>
        <v>0</v>
      </c>
    </row>
    <row r="841" spans="1:214" x14ac:dyDescent="0.2">
      <c r="A841" s="78" t="s">
        <v>850</v>
      </c>
      <c r="B841" s="79" t="s">
        <v>1232</v>
      </c>
      <c r="C841" s="172"/>
      <c r="D841" s="173"/>
      <c r="E841" s="174"/>
      <c r="F841" s="175"/>
      <c r="G841" s="176"/>
      <c r="H841" s="177"/>
      <c r="I841" s="177">
        <f t="shared" si="211"/>
        <v>0</v>
      </c>
    </row>
    <row r="842" spans="1:214" s="22" customFormat="1" ht="11.25" x14ac:dyDescent="0.15">
      <c r="A842" s="78" t="s">
        <v>851</v>
      </c>
      <c r="B842" s="79" t="s">
        <v>1155</v>
      </c>
      <c r="C842" s="172"/>
      <c r="D842" s="173"/>
      <c r="E842" s="174"/>
      <c r="F842" s="175"/>
      <c r="G842" s="176"/>
      <c r="H842" s="177"/>
      <c r="I842" s="177">
        <f t="shared" si="211"/>
        <v>0</v>
      </c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  <c r="FQ842" s="21"/>
      <c r="FR842" s="21"/>
      <c r="FS842" s="21"/>
      <c r="FT842" s="21"/>
      <c r="FU842" s="21"/>
      <c r="FV842" s="21"/>
      <c r="FW842" s="21"/>
      <c r="FX842" s="21"/>
      <c r="FY842" s="21"/>
      <c r="FZ842" s="21"/>
      <c r="GA842" s="21"/>
      <c r="GB842" s="21"/>
      <c r="GC842" s="21"/>
      <c r="GD842" s="21"/>
      <c r="GE842" s="21"/>
      <c r="GF842" s="21"/>
      <c r="GG842" s="21"/>
      <c r="GH842" s="21"/>
      <c r="GI842" s="21"/>
      <c r="GJ842" s="21"/>
      <c r="GK842" s="21"/>
      <c r="GL842" s="21"/>
      <c r="GM842" s="21"/>
      <c r="GN842" s="21"/>
      <c r="GO842" s="21"/>
      <c r="GP842" s="21"/>
      <c r="GQ842" s="21"/>
      <c r="GR842" s="21"/>
      <c r="GS842" s="21"/>
      <c r="GT842" s="21"/>
      <c r="GU842" s="21"/>
      <c r="GV842" s="21"/>
      <c r="GW842" s="21"/>
      <c r="GX842" s="21"/>
      <c r="GY842" s="21"/>
      <c r="GZ842" s="21"/>
      <c r="HA842" s="21"/>
      <c r="HB842" s="21"/>
      <c r="HC842" s="21"/>
      <c r="HD842" s="21"/>
      <c r="HE842" s="21"/>
      <c r="HF842" s="21"/>
    </row>
    <row r="843" spans="1:214" s="22" customFormat="1" ht="11.25" x14ac:dyDescent="0.15">
      <c r="A843" s="80" t="s">
        <v>852</v>
      </c>
      <c r="B843" s="81" t="s">
        <v>1156</v>
      </c>
      <c r="C843" s="178">
        <f>C844+C845+C846</f>
        <v>0</v>
      </c>
      <c r="D843" s="179">
        <f t="shared" ref="D843:G843" si="213">D844+D845+D846</f>
        <v>0</v>
      </c>
      <c r="E843" s="180">
        <f t="shared" si="213"/>
        <v>0</v>
      </c>
      <c r="F843" s="181">
        <f t="shared" si="213"/>
        <v>0</v>
      </c>
      <c r="G843" s="182">
        <f t="shared" si="213"/>
        <v>0</v>
      </c>
      <c r="H843" s="183">
        <f>H844+H845+H846</f>
        <v>0</v>
      </c>
      <c r="I843" s="183">
        <f t="shared" si="211"/>
        <v>0</v>
      </c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  <c r="FQ843" s="21"/>
      <c r="FR843" s="21"/>
      <c r="FS843" s="21"/>
      <c r="FT843" s="21"/>
      <c r="FU843" s="21"/>
      <c r="FV843" s="21"/>
      <c r="FW843" s="21"/>
      <c r="FX843" s="21"/>
      <c r="FY843" s="21"/>
      <c r="FZ843" s="21"/>
      <c r="GA843" s="21"/>
      <c r="GB843" s="21"/>
      <c r="GC843" s="21"/>
      <c r="GD843" s="21"/>
      <c r="GE843" s="21"/>
      <c r="GF843" s="21"/>
      <c r="GG843" s="21"/>
      <c r="GH843" s="21"/>
      <c r="GI843" s="21"/>
      <c r="GJ843" s="21"/>
      <c r="GK843" s="21"/>
      <c r="GL843" s="21"/>
      <c r="GM843" s="21"/>
      <c r="GN843" s="21"/>
      <c r="GO843" s="21"/>
      <c r="GP843" s="21"/>
      <c r="GQ843" s="21"/>
      <c r="GR843" s="21"/>
      <c r="GS843" s="21"/>
      <c r="GT843" s="21"/>
      <c r="GU843" s="21"/>
      <c r="GV843" s="21"/>
      <c r="GW843" s="21"/>
      <c r="GX843" s="21"/>
      <c r="GY843" s="21"/>
      <c r="GZ843" s="21"/>
      <c r="HA843" s="21"/>
      <c r="HB843" s="21"/>
      <c r="HC843" s="21"/>
      <c r="HD843" s="21"/>
      <c r="HE843" s="21"/>
      <c r="HF843" s="21"/>
    </row>
    <row r="844" spans="1:214" s="22" customFormat="1" ht="21" x14ac:dyDescent="0.15">
      <c r="A844" s="91" t="s">
        <v>853</v>
      </c>
      <c r="B844" s="83" t="s">
        <v>1161</v>
      </c>
      <c r="C844" s="220"/>
      <c r="D844" s="221"/>
      <c r="E844" s="222"/>
      <c r="F844" s="223"/>
      <c r="G844" s="224"/>
      <c r="H844" s="225"/>
      <c r="I844" s="225">
        <f t="shared" si="211"/>
        <v>0</v>
      </c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  <c r="FQ844" s="21"/>
      <c r="FR844" s="21"/>
      <c r="FS844" s="21"/>
      <c r="FT844" s="21"/>
      <c r="FU844" s="21"/>
      <c r="FV844" s="21"/>
      <c r="FW844" s="21"/>
      <c r="FX844" s="21"/>
      <c r="FY844" s="21"/>
      <c r="FZ844" s="21"/>
      <c r="GA844" s="21"/>
      <c r="GB844" s="21"/>
      <c r="GC844" s="21"/>
      <c r="GD844" s="21"/>
      <c r="GE844" s="21"/>
      <c r="GF844" s="21"/>
      <c r="GG844" s="21"/>
      <c r="GH844" s="21"/>
      <c r="GI844" s="21"/>
      <c r="GJ844" s="21"/>
      <c r="GK844" s="21"/>
      <c r="GL844" s="21"/>
      <c r="GM844" s="21"/>
      <c r="GN844" s="21"/>
      <c r="GO844" s="21"/>
      <c r="GP844" s="21"/>
      <c r="GQ844" s="21"/>
      <c r="GR844" s="21"/>
      <c r="GS844" s="21"/>
      <c r="GT844" s="21"/>
      <c r="GU844" s="21"/>
      <c r="GV844" s="21"/>
      <c r="GW844" s="21"/>
      <c r="GX844" s="21"/>
      <c r="GY844" s="21"/>
      <c r="GZ844" s="21"/>
      <c r="HA844" s="21"/>
      <c r="HB844" s="21"/>
      <c r="HC844" s="21"/>
      <c r="HD844" s="21"/>
      <c r="HE844" s="21"/>
      <c r="HF844" s="21"/>
    </row>
    <row r="845" spans="1:214" x14ac:dyDescent="0.2">
      <c r="A845" s="91" t="s">
        <v>854</v>
      </c>
      <c r="B845" s="83" t="s">
        <v>1158</v>
      </c>
      <c r="C845" s="220"/>
      <c r="D845" s="221"/>
      <c r="E845" s="222"/>
      <c r="F845" s="223"/>
      <c r="G845" s="224"/>
      <c r="H845" s="225"/>
      <c r="I845" s="225">
        <f t="shared" si="211"/>
        <v>0</v>
      </c>
    </row>
    <row r="846" spans="1:214" x14ac:dyDescent="0.2">
      <c r="A846" s="91" t="s">
        <v>855</v>
      </c>
      <c r="B846" s="83" t="s">
        <v>1162</v>
      </c>
      <c r="C846" s="220"/>
      <c r="D846" s="221"/>
      <c r="E846" s="222"/>
      <c r="F846" s="223"/>
      <c r="G846" s="224"/>
      <c r="H846" s="225"/>
      <c r="I846" s="225">
        <f t="shared" si="211"/>
        <v>0</v>
      </c>
    </row>
    <row r="847" spans="1:214" x14ac:dyDescent="0.2">
      <c r="A847" s="78" t="s">
        <v>856</v>
      </c>
      <c r="B847" s="79" t="s">
        <v>1166</v>
      </c>
      <c r="C847" s="172"/>
      <c r="D847" s="173"/>
      <c r="E847" s="174"/>
      <c r="F847" s="175"/>
      <c r="G847" s="176"/>
      <c r="H847" s="177"/>
      <c r="I847" s="177">
        <f t="shared" si="211"/>
        <v>0</v>
      </c>
    </row>
    <row r="848" spans="1:214" x14ac:dyDescent="0.2">
      <c r="A848" s="78" t="s">
        <v>857</v>
      </c>
      <c r="B848" s="79" t="s">
        <v>1167</v>
      </c>
      <c r="C848" s="172"/>
      <c r="D848" s="173"/>
      <c r="E848" s="174"/>
      <c r="F848" s="175"/>
      <c r="G848" s="176"/>
      <c r="H848" s="177"/>
      <c r="I848" s="177">
        <f t="shared" si="211"/>
        <v>0</v>
      </c>
    </row>
    <row r="849" spans="1:214" x14ac:dyDescent="0.2">
      <c r="A849" s="78" t="s">
        <v>858</v>
      </c>
      <c r="B849" s="79" t="s">
        <v>1168</v>
      </c>
      <c r="C849" s="172"/>
      <c r="D849" s="173"/>
      <c r="E849" s="174"/>
      <c r="F849" s="175"/>
      <c r="G849" s="176"/>
      <c r="H849" s="177"/>
      <c r="I849" s="177">
        <f t="shared" si="211"/>
        <v>0</v>
      </c>
    </row>
    <row r="850" spans="1:214" x14ac:dyDescent="0.2">
      <c r="A850" s="78" t="s">
        <v>859</v>
      </c>
      <c r="B850" s="79" t="s">
        <v>1169</v>
      </c>
      <c r="C850" s="172"/>
      <c r="D850" s="173"/>
      <c r="E850" s="174"/>
      <c r="F850" s="175"/>
      <c r="G850" s="176"/>
      <c r="H850" s="177"/>
      <c r="I850" s="177">
        <f t="shared" si="211"/>
        <v>0</v>
      </c>
    </row>
    <row r="851" spans="1:214" s="22" customFormat="1" ht="11.25" x14ac:dyDescent="0.15">
      <c r="A851" s="78" t="s">
        <v>860</v>
      </c>
      <c r="B851" s="79" t="s">
        <v>1170</v>
      </c>
      <c r="C851" s="172"/>
      <c r="D851" s="173"/>
      <c r="E851" s="174"/>
      <c r="F851" s="175"/>
      <c r="G851" s="176"/>
      <c r="H851" s="177"/>
      <c r="I851" s="177">
        <f t="shared" si="211"/>
        <v>0</v>
      </c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  <c r="FQ851" s="21"/>
      <c r="FR851" s="21"/>
      <c r="FS851" s="21"/>
      <c r="FT851" s="21"/>
      <c r="FU851" s="21"/>
      <c r="FV851" s="21"/>
      <c r="FW851" s="21"/>
      <c r="FX851" s="21"/>
      <c r="FY851" s="21"/>
      <c r="FZ851" s="21"/>
      <c r="GA851" s="21"/>
      <c r="GB851" s="21"/>
      <c r="GC851" s="21"/>
      <c r="GD851" s="21"/>
      <c r="GE851" s="21"/>
      <c r="GF851" s="21"/>
      <c r="GG851" s="21"/>
      <c r="GH851" s="21"/>
      <c r="GI851" s="21"/>
      <c r="GJ851" s="21"/>
      <c r="GK851" s="21"/>
      <c r="GL851" s="21"/>
      <c r="GM851" s="21"/>
      <c r="GN851" s="21"/>
      <c r="GO851" s="21"/>
      <c r="GP851" s="21"/>
      <c r="GQ851" s="21"/>
      <c r="GR851" s="21"/>
      <c r="GS851" s="21"/>
      <c r="GT851" s="21"/>
      <c r="GU851" s="21"/>
      <c r="GV851" s="21"/>
      <c r="GW851" s="21"/>
      <c r="GX851" s="21"/>
      <c r="GY851" s="21"/>
      <c r="GZ851" s="21"/>
      <c r="HA851" s="21"/>
      <c r="HB851" s="21"/>
      <c r="HC851" s="21"/>
      <c r="HD851" s="21"/>
      <c r="HE851" s="21"/>
      <c r="HF851" s="21"/>
    </row>
    <row r="852" spans="1:214" s="22" customFormat="1" ht="11.25" x14ac:dyDescent="0.15">
      <c r="A852" s="80" t="s">
        <v>861</v>
      </c>
      <c r="B852" s="81" t="s">
        <v>1171</v>
      </c>
      <c r="C852" s="178">
        <f>C853+C854+C855</f>
        <v>0</v>
      </c>
      <c r="D852" s="179">
        <f t="shared" ref="D852:G852" si="214">D853+D854+D855</f>
        <v>0</v>
      </c>
      <c r="E852" s="180">
        <f t="shared" si="214"/>
        <v>0</v>
      </c>
      <c r="F852" s="181">
        <f t="shared" si="214"/>
        <v>0</v>
      </c>
      <c r="G852" s="182">
        <f t="shared" si="214"/>
        <v>0</v>
      </c>
      <c r="H852" s="183">
        <f>H853+H854+H855</f>
        <v>0</v>
      </c>
      <c r="I852" s="183">
        <f t="shared" si="211"/>
        <v>0</v>
      </c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  <c r="FQ852" s="21"/>
      <c r="FR852" s="21"/>
      <c r="FS852" s="21"/>
      <c r="FT852" s="21"/>
      <c r="FU852" s="21"/>
      <c r="FV852" s="21"/>
      <c r="FW852" s="21"/>
      <c r="FX852" s="21"/>
      <c r="FY852" s="21"/>
      <c r="FZ852" s="21"/>
      <c r="GA852" s="21"/>
      <c r="GB852" s="21"/>
      <c r="GC852" s="21"/>
      <c r="GD852" s="21"/>
      <c r="GE852" s="21"/>
      <c r="GF852" s="21"/>
      <c r="GG852" s="21"/>
      <c r="GH852" s="21"/>
      <c r="GI852" s="21"/>
      <c r="GJ852" s="21"/>
      <c r="GK852" s="21"/>
      <c r="GL852" s="21"/>
      <c r="GM852" s="21"/>
      <c r="GN852" s="21"/>
      <c r="GO852" s="21"/>
      <c r="GP852" s="21"/>
      <c r="GQ852" s="21"/>
      <c r="GR852" s="21"/>
      <c r="GS852" s="21"/>
      <c r="GT852" s="21"/>
      <c r="GU852" s="21"/>
      <c r="GV852" s="21"/>
      <c r="GW852" s="21"/>
      <c r="GX852" s="21"/>
      <c r="GY852" s="21"/>
      <c r="GZ852" s="21"/>
      <c r="HA852" s="21"/>
      <c r="HB852" s="21"/>
      <c r="HC852" s="21"/>
      <c r="HD852" s="21"/>
      <c r="HE852" s="21"/>
      <c r="HF852" s="21"/>
    </row>
    <row r="853" spans="1:214" s="22" customFormat="1" ht="11.25" x14ac:dyDescent="0.15">
      <c r="A853" s="91" t="s">
        <v>862</v>
      </c>
      <c r="B853" s="83" t="s">
        <v>1172</v>
      </c>
      <c r="C853" s="220"/>
      <c r="D853" s="221"/>
      <c r="E853" s="222"/>
      <c r="F853" s="223"/>
      <c r="G853" s="224"/>
      <c r="H853" s="225"/>
      <c r="I853" s="225">
        <f t="shared" si="211"/>
        <v>0</v>
      </c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  <c r="FQ853" s="21"/>
      <c r="FR853" s="21"/>
      <c r="FS853" s="21"/>
      <c r="FT853" s="21"/>
      <c r="FU853" s="21"/>
      <c r="FV853" s="21"/>
      <c r="FW853" s="21"/>
      <c r="FX853" s="21"/>
      <c r="FY853" s="21"/>
      <c r="FZ853" s="21"/>
      <c r="GA853" s="21"/>
      <c r="GB853" s="21"/>
      <c r="GC853" s="21"/>
      <c r="GD853" s="21"/>
      <c r="GE853" s="21"/>
      <c r="GF853" s="21"/>
      <c r="GG853" s="21"/>
      <c r="GH853" s="21"/>
      <c r="GI853" s="21"/>
      <c r="GJ853" s="21"/>
      <c r="GK853" s="21"/>
      <c r="GL853" s="21"/>
      <c r="GM853" s="21"/>
      <c r="GN853" s="21"/>
      <c r="GO853" s="21"/>
      <c r="GP853" s="21"/>
      <c r="GQ853" s="21"/>
      <c r="GR853" s="21"/>
      <c r="GS853" s="21"/>
      <c r="GT853" s="21"/>
      <c r="GU853" s="21"/>
      <c r="GV853" s="21"/>
      <c r="GW853" s="21"/>
      <c r="GX853" s="21"/>
      <c r="GY853" s="21"/>
      <c r="GZ853" s="21"/>
      <c r="HA853" s="21"/>
      <c r="HB853" s="21"/>
      <c r="HC853" s="21"/>
      <c r="HD853" s="21"/>
      <c r="HE853" s="21"/>
      <c r="HF853" s="21"/>
    </row>
    <row r="854" spans="1:214" x14ac:dyDescent="0.2">
      <c r="A854" s="91" t="s">
        <v>863</v>
      </c>
      <c r="B854" s="83" t="s">
        <v>1173</v>
      </c>
      <c r="C854" s="220"/>
      <c r="D854" s="221"/>
      <c r="E854" s="222"/>
      <c r="F854" s="223"/>
      <c r="G854" s="224"/>
      <c r="H854" s="225"/>
      <c r="I854" s="225">
        <f t="shared" si="211"/>
        <v>0</v>
      </c>
    </row>
    <row r="855" spans="1:214" ht="21.75" x14ac:dyDescent="0.2">
      <c r="A855" s="91" t="s">
        <v>864</v>
      </c>
      <c r="B855" s="83" t="s">
        <v>1174</v>
      </c>
      <c r="C855" s="220"/>
      <c r="D855" s="221"/>
      <c r="E855" s="222"/>
      <c r="F855" s="223"/>
      <c r="G855" s="224"/>
      <c r="H855" s="225"/>
      <c r="I855" s="225">
        <f t="shared" si="211"/>
        <v>0</v>
      </c>
    </row>
    <row r="856" spans="1:214" s="27" customFormat="1" x14ac:dyDescent="0.2">
      <c r="A856" s="78" t="s">
        <v>865</v>
      </c>
      <c r="B856" s="79" t="s">
        <v>1160</v>
      </c>
      <c r="C856" s="172"/>
      <c r="D856" s="173"/>
      <c r="E856" s="174"/>
      <c r="F856" s="175"/>
      <c r="G856" s="176"/>
      <c r="H856" s="177"/>
      <c r="I856" s="177">
        <f t="shared" si="211"/>
        <v>0</v>
      </c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</row>
    <row r="857" spans="1:214" s="16" customFormat="1" ht="23.25" x14ac:dyDescent="0.2">
      <c r="A857" s="88" t="s">
        <v>866</v>
      </c>
      <c r="B857" s="89" t="s">
        <v>1207</v>
      </c>
      <c r="C857" s="202">
        <f>C858+C861+C862+C863+C962</f>
        <v>0</v>
      </c>
      <c r="D857" s="203">
        <f t="shared" ref="D857:G857" si="215">D858+D861+D862+D863+D962</f>
        <v>0</v>
      </c>
      <c r="E857" s="204">
        <f t="shared" si="215"/>
        <v>0</v>
      </c>
      <c r="F857" s="205">
        <f t="shared" si="215"/>
        <v>0</v>
      </c>
      <c r="G857" s="206">
        <f t="shared" si="215"/>
        <v>0</v>
      </c>
      <c r="H857" s="207">
        <f>H858+H861+H862+H863+H962</f>
        <v>0</v>
      </c>
      <c r="I857" s="207">
        <f t="shared" si="211"/>
        <v>0</v>
      </c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</row>
    <row r="858" spans="1:214" x14ac:dyDescent="0.2">
      <c r="A858" s="71" t="s">
        <v>867</v>
      </c>
      <c r="B858" s="72" t="s">
        <v>868</v>
      </c>
      <c r="C858" s="294">
        <f>C859+C860</f>
        <v>0</v>
      </c>
      <c r="D858" s="295">
        <f t="shared" ref="D858:G858" si="216">D859+D860</f>
        <v>0</v>
      </c>
      <c r="E858" s="296">
        <f t="shared" si="216"/>
        <v>0</v>
      </c>
      <c r="F858" s="297">
        <f t="shared" si="216"/>
        <v>0</v>
      </c>
      <c r="G858" s="298">
        <f t="shared" si="216"/>
        <v>0</v>
      </c>
      <c r="H858" s="299">
        <f>H859+H860</f>
        <v>0</v>
      </c>
      <c r="I858" s="299">
        <f t="shared" si="211"/>
        <v>0</v>
      </c>
    </row>
    <row r="859" spans="1:214" x14ac:dyDescent="0.2">
      <c r="A859" s="92" t="s">
        <v>869</v>
      </c>
      <c r="B859" s="114" t="s">
        <v>870</v>
      </c>
      <c r="C859" s="172"/>
      <c r="D859" s="173"/>
      <c r="E859" s="174"/>
      <c r="F859" s="175"/>
      <c r="G859" s="176"/>
      <c r="H859" s="177"/>
      <c r="I859" s="177">
        <f t="shared" si="211"/>
        <v>0</v>
      </c>
    </row>
    <row r="860" spans="1:214" x14ac:dyDescent="0.2">
      <c r="A860" s="92" t="s">
        <v>871</v>
      </c>
      <c r="B860" s="114" t="s">
        <v>872</v>
      </c>
      <c r="C860" s="172"/>
      <c r="D860" s="173"/>
      <c r="E860" s="174"/>
      <c r="F860" s="175"/>
      <c r="G860" s="176"/>
      <c r="H860" s="177"/>
      <c r="I860" s="177">
        <f t="shared" si="211"/>
        <v>0</v>
      </c>
    </row>
    <row r="861" spans="1:214" s="22" customFormat="1" ht="11.25" x14ac:dyDescent="0.15">
      <c r="A861" s="115" t="s">
        <v>873</v>
      </c>
      <c r="B861" s="116" t="s">
        <v>874</v>
      </c>
      <c r="C861" s="300"/>
      <c r="D861" s="301"/>
      <c r="E861" s="302"/>
      <c r="F861" s="303"/>
      <c r="G861" s="304"/>
      <c r="H861" s="305"/>
      <c r="I861" s="305">
        <f t="shared" si="211"/>
        <v>0</v>
      </c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  <c r="FQ861" s="21"/>
      <c r="FR861" s="21"/>
      <c r="FS861" s="21"/>
      <c r="FT861" s="21"/>
      <c r="FU861" s="21"/>
      <c r="FV861" s="21"/>
      <c r="FW861" s="21"/>
      <c r="FX861" s="21"/>
      <c r="FY861" s="21"/>
      <c r="FZ861" s="21"/>
      <c r="GA861" s="21"/>
      <c r="GB861" s="21"/>
      <c r="GC861" s="21"/>
      <c r="GD861" s="21"/>
      <c r="GE861" s="21"/>
      <c r="GF861" s="21"/>
      <c r="GG861" s="21"/>
      <c r="GH861" s="21"/>
      <c r="GI861" s="21"/>
      <c r="GJ861" s="21"/>
      <c r="GK861" s="21"/>
      <c r="GL861" s="21"/>
      <c r="GM861" s="21"/>
      <c r="GN861" s="21"/>
      <c r="GO861" s="21"/>
      <c r="GP861" s="21"/>
      <c r="GQ861" s="21"/>
      <c r="GR861" s="21"/>
      <c r="GS861" s="21"/>
      <c r="GT861" s="21"/>
      <c r="GU861" s="21"/>
      <c r="GV861" s="21"/>
      <c r="GW861" s="21"/>
      <c r="GX861" s="21"/>
      <c r="GY861" s="21"/>
      <c r="GZ861" s="21"/>
      <c r="HA861" s="21"/>
      <c r="HB861" s="21"/>
      <c r="HC861" s="21"/>
      <c r="HD861" s="21"/>
      <c r="HE861" s="21"/>
      <c r="HF861" s="21"/>
    </row>
    <row r="862" spans="1:214" s="22" customFormat="1" ht="22.5" x14ac:dyDescent="0.15">
      <c r="A862" s="115" t="s">
        <v>875</v>
      </c>
      <c r="B862" s="116" t="s">
        <v>1208</v>
      </c>
      <c r="C862" s="300"/>
      <c r="D862" s="301"/>
      <c r="E862" s="302"/>
      <c r="F862" s="303"/>
      <c r="G862" s="304"/>
      <c r="H862" s="305"/>
      <c r="I862" s="305">
        <f t="shared" si="211"/>
        <v>0</v>
      </c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  <c r="FQ862" s="21"/>
      <c r="FR862" s="21"/>
      <c r="FS862" s="21"/>
      <c r="FT862" s="21"/>
      <c r="FU862" s="21"/>
      <c r="FV862" s="21"/>
      <c r="FW862" s="21"/>
      <c r="FX862" s="21"/>
      <c r="FY862" s="21"/>
      <c r="FZ862" s="21"/>
      <c r="GA862" s="21"/>
      <c r="GB862" s="21"/>
      <c r="GC862" s="21"/>
      <c r="GD862" s="21"/>
      <c r="GE862" s="21"/>
      <c r="GF862" s="21"/>
      <c r="GG862" s="21"/>
      <c r="GH862" s="21"/>
      <c r="GI862" s="21"/>
      <c r="GJ862" s="21"/>
      <c r="GK862" s="21"/>
      <c r="GL862" s="21"/>
      <c r="GM862" s="21"/>
      <c r="GN862" s="21"/>
      <c r="GO862" s="21"/>
      <c r="GP862" s="21"/>
      <c r="GQ862" s="21"/>
      <c r="GR862" s="21"/>
      <c r="GS862" s="21"/>
      <c r="GT862" s="21"/>
      <c r="GU862" s="21"/>
      <c r="GV862" s="21"/>
      <c r="GW862" s="21"/>
      <c r="GX862" s="21"/>
      <c r="GY862" s="21"/>
      <c r="GZ862" s="21"/>
      <c r="HA862" s="21"/>
      <c r="HB862" s="21"/>
      <c r="HC862" s="21"/>
      <c r="HD862" s="21"/>
      <c r="HE862" s="21"/>
      <c r="HF862" s="21"/>
    </row>
    <row r="863" spans="1:214" s="22" customFormat="1" ht="11.25" x14ac:dyDescent="0.15">
      <c r="A863" s="71" t="s">
        <v>876</v>
      </c>
      <c r="B863" s="72" t="s">
        <v>1209</v>
      </c>
      <c r="C863" s="294">
        <f>C864+C913</f>
        <v>0</v>
      </c>
      <c r="D863" s="295">
        <f t="shared" ref="D863:G863" si="217">D864+D913</f>
        <v>0</v>
      </c>
      <c r="E863" s="296">
        <f t="shared" si="217"/>
        <v>0</v>
      </c>
      <c r="F863" s="297">
        <f t="shared" si="217"/>
        <v>0</v>
      </c>
      <c r="G863" s="298">
        <f t="shared" si="217"/>
        <v>0</v>
      </c>
      <c r="H863" s="299">
        <f>H864+H913</f>
        <v>0</v>
      </c>
      <c r="I863" s="299">
        <f t="shared" si="211"/>
        <v>0</v>
      </c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  <c r="FQ863" s="21"/>
      <c r="FR863" s="21"/>
      <c r="FS863" s="21"/>
      <c r="FT863" s="21"/>
      <c r="FU863" s="21"/>
      <c r="FV863" s="21"/>
      <c r="FW863" s="21"/>
      <c r="FX863" s="21"/>
      <c r="FY863" s="21"/>
      <c r="FZ863" s="21"/>
      <c r="GA863" s="21"/>
      <c r="GB863" s="21"/>
      <c r="GC863" s="21"/>
      <c r="GD863" s="21"/>
      <c r="GE863" s="21"/>
      <c r="GF863" s="21"/>
      <c r="GG863" s="21"/>
      <c r="GH863" s="21"/>
      <c r="GI863" s="21"/>
      <c r="GJ863" s="21"/>
      <c r="GK863" s="21"/>
      <c r="GL863" s="21"/>
      <c r="GM863" s="21"/>
      <c r="GN863" s="21"/>
      <c r="GO863" s="21"/>
      <c r="GP863" s="21"/>
      <c r="GQ863" s="21"/>
      <c r="GR863" s="21"/>
      <c r="GS863" s="21"/>
      <c r="GT863" s="21"/>
      <c r="GU863" s="21"/>
      <c r="GV863" s="21"/>
      <c r="GW863" s="21"/>
      <c r="GX863" s="21"/>
      <c r="GY863" s="21"/>
      <c r="GZ863" s="21"/>
      <c r="HA863" s="21"/>
      <c r="HB863" s="21"/>
      <c r="HC863" s="21"/>
      <c r="HD863" s="21"/>
      <c r="HE863" s="21"/>
      <c r="HF863" s="21"/>
    </row>
    <row r="864" spans="1:214" x14ac:dyDescent="0.2">
      <c r="A864" s="76" t="s">
        <v>877</v>
      </c>
      <c r="B864" s="77" t="s">
        <v>7</v>
      </c>
      <c r="C864" s="166">
        <f>C865+C881+C897</f>
        <v>0</v>
      </c>
      <c r="D864" s="167">
        <f t="shared" ref="D864:G864" si="218">D865+D881+D897</f>
        <v>0</v>
      </c>
      <c r="E864" s="168">
        <f t="shared" si="218"/>
        <v>0</v>
      </c>
      <c r="F864" s="169">
        <f t="shared" si="218"/>
        <v>0</v>
      </c>
      <c r="G864" s="170">
        <f t="shared" si="218"/>
        <v>0</v>
      </c>
      <c r="H864" s="171">
        <f>H865+H881+H897</f>
        <v>0</v>
      </c>
      <c r="I864" s="171">
        <f t="shared" si="211"/>
        <v>0</v>
      </c>
    </row>
    <row r="865" spans="1:214" x14ac:dyDescent="0.2">
      <c r="A865" s="98" t="s">
        <v>878</v>
      </c>
      <c r="B865" s="99" t="s">
        <v>1188</v>
      </c>
      <c r="C865" s="250">
        <f>C866+C867+C868+C872+C873+C874+C875+C876+C877</f>
        <v>0</v>
      </c>
      <c r="D865" s="251">
        <f t="shared" ref="D865:G865" si="219">D866+D867+D868+D872+D873+D874+D875+D876+D877</f>
        <v>0</v>
      </c>
      <c r="E865" s="252">
        <f t="shared" si="219"/>
        <v>0</v>
      </c>
      <c r="F865" s="253">
        <f t="shared" si="219"/>
        <v>0</v>
      </c>
      <c r="G865" s="254">
        <f t="shared" si="219"/>
        <v>0</v>
      </c>
      <c r="H865" s="255">
        <f>H866+H867+H868+H872+H873+H874+H875+H876+H877</f>
        <v>0</v>
      </c>
      <c r="I865" s="255">
        <f t="shared" si="211"/>
        <v>0</v>
      </c>
    </row>
    <row r="866" spans="1:214" x14ac:dyDescent="0.2">
      <c r="A866" s="117" t="s">
        <v>879</v>
      </c>
      <c r="B866" s="79" t="s">
        <v>1232</v>
      </c>
      <c r="C866" s="306"/>
      <c r="D866" s="307"/>
      <c r="E866" s="308"/>
      <c r="F866" s="309"/>
      <c r="G866" s="310"/>
      <c r="H866" s="311"/>
      <c r="I866" s="311">
        <f t="shared" si="211"/>
        <v>0</v>
      </c>
    </row>
    <row r="867" spans="1:214" x14ac:dyDescent="0.2">
      <c r="A867" s="117" t="s">
        <v>880</v>
      </c>
      <c r="B867" s="79" t="s">
        <v>1155</v>
      </c>
      <c r="C867" s="306"/>
      <c r="D867" s="307"/>
      <c r="E867" s="308"/>
      <c r="F867" s="309"/>
      <c r="G867" s="310"/>
      <c r="H867" s="311"/>
      <c r="I867" s="311">
        <f t="shared" si="211"/>
        <v>0</v>
      </c>
    </row>
    <row r="868" spans="1:214" x14ac:dyDescent="0.2">
      <c r="A868" s="80" t="s">
        <v>881</v>
      </c>
      <c r="B868" s="81" t="s">
        <v>1156</v>
      </c>
      <c r="C868" s="178">
        <f>C869+C870+C871</f>
        <v>0</v>
      </c>
      <c r="D868" s="179">
        <f t="shared" ref="D868:G868" si="220">D869+D870+D871</f>
        <v>0</v>
      </c>
      <c r="E868" s="180">
        <f t="shared" si="220"/>
        <v>0</v>
      </c>
      <c r="F868" s="181">
        <f t="shared" si="220"/>
        <v>0</v>
      </c>
      <c r="G868" s="182">
        <f t="shared" si="220"/>
        <v>0</v>
      </c>
      <c r="H868" s="183">
        <f>H869+H870+H871</f>
        <v>0</v>
      </c>
      <c r="I868" s="183">
        <f t="shared" si="211"/>
        <v>0</v>
      </c>
    </row>
    <row r="869" spans="1:214" ht="21.75" x14ac:dyDescent="0.2">
      <c r="A869" s="82" t="s">
        <v>882</v>
      </c>
      <c r="B869" s="83" t="s">
        <v>1161</v>
      </c>
      <c r="C869" s="184"/>
      <c r="D869" s="185"/>
      <c r="E869" s="186"/>
      <c r="F869" s="187"/>
      <c r="G869" s="188"/>
      <c r="H869" s="189"/>
      <c r="I869" s="189">
        <f t="shared" si="211"/>
        <v>0</v>
      </c>
    </row>
    <row r="870" spans="1:214" s="22" customFormat="1" ht="11.25" x14ac:dyDescent="0.15">
      <c r="A870" s="82" t="s">
        <v>883</v>
      </c>
      <c r="B870" s="83" t="s">
        <v>1158</v>
      </c>
      <c r="C870" s="184"/>
      <c r="D870" s="185"/>
      <c r="E870" s="186"/>
      <c r="F870" s="187"/>
      <c r="G870" s="188"/>
      <c r="H870" s="189"/>
      <c r="I870" s="189">
        <f t="shared" si="211"/>
        <v>0</v>
      </c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  <c r="FQ870" s="21"/>
      <c r="FR870" s="21"/>
      <c r="FS870" s="21"/>
      <c r="FT870" s="21"/>
      <c r="FU870" s="21"/>
      <c r="FV870" s="21"/>
      <c r="FW870" s="21"/>
      <c r="FX870" s="21"/>
      <c r="FY870" s="21"/>
      <c r="FZ870" s="21"/>
      <c r="GA870" s="21"/>
      <c r="GB870" s="21"/>
      <c r="GC870" s="21"/>
      <c r="GD870" s="21"/>
      <c r="GE870" s="21"/>
      <c r="GF870" s="21"/>
      <c r="GG870" s="21"/>
      <c r="GH870" s="21"/>
      <c r="GI870" s="21"/>
      <c r="GJ870" s="21"/>
      <c r="GK870" s="21"/>
      <c r="GL870" s="21"/>
      <c r="GM870" s="21"/>
      <c r="GN870" s="21"/>
      <c r="GO870" s="21"/>
      <c r="GP870" s="21"/>
      <c r="GQ870" s="21"/>
      <c r="GR870" s="21"/>
      <c r="GS870" s="21"/>
      <c r="GT870" s="21"/>
      <c r="GU870" s="21"/>
      <c r="GV870" s="21"/>
      <c r="GW870" s="21"/>
      <c r="GX870" s="21"/>
      <c r="GY870" s="21"/>
      <c r="GZ870" s="21"/>
      <c r="HA870" s="21"/>
      <c r="HB870" s="21"/>
      <c r="HC870" s="21"/>
      <c r="HD870" s="21"/>
      <c r="HE870" s="21"/>
      <c r="HF870" s="21"/>
    </row>
    <row r="871" spans="1:214" s="22" customFormat="1" ht="11.25" x14ac:dyDescent="0.15">
      <c r="A871" s="82" t="s">
        <v>884</v>
      </c>
      <c r="B871" s="83" t="s">
        <v>1162</v>
      </c>
      <c r="C871" s="184"/>
      <c r="D871" s="185"/>
      <c r="E871" s="186"/>
      <c r="F871" s="187"/>
      <c r="G871" s="188"/>
      <c r="H871" s="189"/>
      <c r="I871" s="189">
        <f t="shared" si="211"/>
        <v>0</v>
      </c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  <c r="FQ871" s="21"/>
      <c r="FR871" s="21"/>
      <c r="FS871" s="21"/>
      <c r="FT871" s="21"/>
      <c r="FU871" s="21"/>
      <c r="FV871" s="21"/>
      <c r="FW871" s="21"/>
      <c r="FX871" s="21"/>
      <c r="FY871" s="21"/>
      <c r="FZ871" s="21"/>
      <c r="GA871" s="21"/>
      <c r="GB871" s="21"/>
      <c r="GC871" s="21"/>
      <c r="GD871" s="21"/>
      <c r="GE871" s="21"/>
      <c r="GF871" s="21"/>
      <c r="GG871" s="21"/>
      <c r="GH871" s="21"/>
      <c r="GI871" s="21"/>
      <c r="GJ871" s="21"/>
      <c r="GK871" s="21"/>
      <c r="GL871" s="21"/>
      <c r="GM871" s="21"/>
      <c r="GN871" s="21"/>
      <c r="GO871" s="21"/>
      <c r="GP871" s="21"/>
      <c r="GQ871" s="21"/>
      <c r="GR871" s="21"/>
      <c r="GS871" s="21"/>
      <c r="GT871" s="21"/>
      <c r="GU871" s="21"/>
      <c r="GV871" s="21"/>
      <c r="GW871" s="21"/>
      <c r="GX871" s="21"/>
      <c r="GY871" s="21"/>
      <c r="GZ871" s="21"/>
      <c r="HA871" s="21"/>
      <c r="HB871" s="21"/>
      <c r="HC871" s="21"/>
      <c r="HD871" s="21"/>
      <c r="HE871" s="21"/>
      <c r="HF871" s="21"/>
    </row>
    <row r="872" spans="1:214" s="22" customFormat="1" ht="11.25" x14ac:dyDescent="0.15">
      <c r="A872" s="118" t="s">
        <v>885</v>
      </c>
      <c r="B872" s="79" t="s">
        <v>1166</v>
      </c>
      <c r="C872" s="172"/>
      <c r="D872" s="173"/>
      <c r="E872" s="174"/>
      <c r="F872" s="175"/>
      <c r="G872" s="176"/>
      <c r="H872" s="177"/>
      <c r="I872" s="177">
        <f t="shared" si="211"/>
        <v>0</v>
      </c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  <c r="FQ872" s="21"/>
      <c r="FR872" s="21"/>
      <c r="FS872" s="21"/>
      <c r="FT872" s="21"/>
      <c r="FU872" s="21"/>
      <c r="FV872" s="21"/>
      <c r="FW872" s="21"/>
      <c r="FX872" s="21"/>
      <c r="FY872" s="21"/>
      <c r="FZ872" s="21"/>
      <c r="GA872" s="21"/>
      <c r="GB872" s="21"/>
      <c r="GC872" s="21"/>
      <c r="GD872" s="21"/>
      <c r="GE872" s="21"/>
      <c r="GF872" s="21"/>
      <c r="GG872" s="21"/>
      <c r="GH872" s="21"/>
      <c r="GI872" s="21"/>
      <c r="GJ872" s="21"/>
      <c r="GK872" s="21"/>
      <c r="GL872" s="21"/>
      <c r="GM872" s="21"/>
      <c r="GN872" s="21"/>
      <c r="GO872" s="21"/>
      <c r="GP872" s="21"/>
      <c r="GQ872" s="21"/>
      <c r="GR872" s="21"/>
      <c r="GS872" s="21"/>
      <c r="GT872" s="21"/>
      <c r="GU872" s="21"/>
      <c r="GV872" s="21"/>
      <c r="GW872" s="21"/>
      <c r="GX872" s="21"/>
      <c r="GY872" s="21"/>
      <c r="GZ872" s="21"/>
      <c r="HA872" s="21"/>
      <c r="HB872" s="21"/>
      <c r="HC872" s="21"/>
      <c r="HD872" s="21"/>
      <c r="HE872" s="21"/>
      <c r="HF872" s="21"/>
    </row>
    <row r="873" spans="1:214" x14ac:dyDescent="0.2">
      <c r="A873" s="118" t="s">
        <v>886</v>
      </c>
      <c r="B873" s="79" t="s">
        <v>1167</v>
      </c>
      <c r="C873" s="172"/>
      <c r="D873" s="173"/>
      <c r="E873" s="174"/>
      <c r="F873" s="175"/>
      <c r="G873" s="176"/>
      <c r="H873" s="177"/>
      <c r="I873" s="177">
        <f t="shared" si="211"/>
        <v>0</v>
      </c>
    </row>
    <row r="874" spans="1:214" s="16" customFormat="1" x14ac:dyDescent="0.2">
      <c r="A874" s="118" t="s">
        <v>887</v>
      </c>
      <c r="B874" s="79" t="s">
        <v>1168</v>
      </c>
      <c r="C874" s="172"/>
      <c r="D874" s="173"/>
      <c r="E874" s="174"/>
      <c r="F874" s="175"/>
      <c r="G874" s="176"/>
      <c r="H874" s="177"/>
      <c r="I874" s="177">
        <f t="shared" si="211"/>
        <v>0</v>
      </c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</row>
    <row r="875" spans="1:214" x14ac:dyDescent="0.2">
      <c r="A875" s="118" t="s">
        <v>888</v>
      </c>
      <c r="B875" s="79" t="s">
        <v>1169</v>
      </c>
      <c r="C875" s="172"/>
      <c r="D875" s="173"/>
      <c r="E875" s="174"/>
      <c r="F875" s="175"/>
      <c r="G875" s="176"/>
      <c r="H875" s="177"/>
      <c r="I875" s="177">
        <f t="shared" si="211"/>
        <v>0</v>
      </c>
    </row>
    <row r="876" spans="1:214" x14ac:dyDescent="0.2">
      <c r="A876" s="118" t="s">
        <v>889</v>
      </c>
      <c r="B876" s="79" t="s">
        <v>1170</v>
      </c>
      <c r="C876" s="172"/>
      <c r="D876" s="173"/>
      <c r="E876" s="174"/>
      <c r="F876" s="175"/>
      <c r="G876" s="176"/>
      <c r="H876" s="177"/>
      <c r="I876" s="177">
        <f t="shared" si="211"/>
        <v>0</v>
      </c>
    </row>
    <row r="877" spans="1:214" x14ac:dyDescent="0.2">
      <c r="A877" s="80" t="s">
        <v>890</v>
      </c>
      <c r="B877" s="81" t="s">
        <v>1171</v>
      </c>
      <c r="C877" s="178">
        <f>C878+C879+C880</f>
        <v>0</v>
      </c>
      <c r="D877" s="179">
        <f t="shared" ref="D877:G877" si="221">D878+D879+D880</f>
        <v>0</v>
      </c>
      <c r="E877" s="180">
        <f t="shared" si="221"/>
        <v>0</v>
      </c>
      <c r="F877" s="181">
        <f t="shared" si="221"/>
        <v>0</v>
      </c>
      <c r="G877" s="182">
        <f t="shared" si="221"/>
        <v>0</v>
      </c>
      <c r="H877" s="183">
        <f>H878+H879+H880</f>
        <v>0</v>
      </c>
      <c r="I877" s="183">
        <f t="shared" si="211"/>
        <v>0</v>
      </c>
    </row>
    <row r="878" spans="1:214" s="22" customFormat="1" ht="11.25" x14ac:dyDescent="0.15">
      <c r="A878" s="82" t="s">
        <v>891</v>
      </c>
      <c r="B878" s="83" t="s">
        <v>1172</v>
      </c>
      <c r="C878" s="184"/>
      <c r="D878" s="185"/>
      <c r="E878" s="186"/>
      <c r="F878" s="187"/>
      <c r="G878" s="188"/>
      <c r="H878" s="189"/>
      <c r="I878" s="189">
        <f t="shared" si="211"/>
        <v>0</v>
      </c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  <c r="FQ878" s="21"/>
      <c r="FR878" s="21"/>
      <c r="FS878" s="21"/>
      <c r="FT878" s="21"/>
      <c r="FU878" s="21"/>
      <c r="FV878" s="21"/>
      <c r="FW878" s="21"/>
      <c r="FX878" s="21"/>
      <c r="FY878" s="21"/>
      <c r="FZ878" s="21"/>
      <c r="GA878" s="21"/>
      <c r="GB878" s="21"/>
      <c r="GC878" s="21"/>
      <c r="GD878" s="21"/>
      <c r="GE878" s="21"/>
      <c r="GF878" s="21"/>
      <c r="GG878" s="21"/>
      <c r="GH878" s="21"/>
      <c r="GI878" s="21"/>
      <c r="GJ878" s="21"/>
      <c r="GK878" s="21"/>
      <c r="GL878" s="21"/>
      <c r="GM878" s="21"/>
      <c r="GN878" s="21"/>
      <c r="GO878" s="21"/>
      <c r="GP878" s="21"/>
      <c r="GQ878" s="21"/>
      <c r="GR878" s="21"/>
      <c r="GS878" s="21"/>
      <c r="GT878" s="21"/>
      <c r="GU878" s="21"/>
      <c r="GV878" s="21"/>
      <c r="GW878" s="21"/>
      <c r="GX878" s="21"/>
      <c r="GY878" s="21"/>
      <c r="GZ878" s="21"/>
      <c r="HA878" s="21"/>
      <c r="HB878" s="21"/>
      <c r="HC878" s="21"/>
      <c r="HD878" s="21"/>
      <c r="HE878" s="21"/>
      <c r="HF878" s="21"/>
    </row>
    <row r="879" spans="1:214" s="22" customFormat="1" ht="11.25" x14ac:dyDescent="0.15">
      <c r="A879" s="82" t="s">
        <v>892</v>
      </c>
      <c r="B879" s="83" t="s">
        <v>1173</v>
      </c>
      <c r="C879" s="184"/>
      <c r="D879" s="185"/>
      <c r="E879" s="186"/>
      <c r="F879" s="187"/>
      <c r="G879" s="188"/>
      <c r="H879" s="189"/>
      <c r="I879" s="189">
        <f t="shared" si="211"/>
        <v>0</v>
      </c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  <c r="FQ879" s="21"/>
      <c r="FR879" s="21"/>
      <c r="FS879" s="21"/>
      <c r="FT879" s="21"/>
      <c r="FU879" s="21"/>
      <c r="FV879" s="21"/>
      <c r="FW879" s="21"/>
      <c r="FX879" s="21"/>
      <c r="FY879" s="21"/>
      <c r="FZ879" s="21"/>
      <c r="GA879" s="21"/>
      <c r="GB879" s="21"/>
      <c r="GC879" s="21"/>
      <c r="GD879" s="21"/>
      <c r="GE879" s="21"/>
      <c r="GF879" s="21"/>
      <c r="GG879" s="21"/>
      <c r="GH879" s="21"/>
      <c r="GI879" s="21"/>
      <c r="GJ879" s="21"/>
      <c r="GK879" s="21"/>
      <c r="GL879" s="21"/>
      <c r="GM879" s="21"/>
      <c r="GN879" s="21"/>
      <c r="GO879" s="21"/>
      <c r="GP879" s="21"/>
      <c r="GQ879" s="21"/>
      <c r="GR879" s="21"/>
      <c r="GS879" s="21"/>
      <c r="GT879" s="21"/>
      <c r="GU879" s="21"/>
      <c r="GV879" s="21"/>
      <c r="GW879" s="21"/>
      <c r="GX879" s="21"/>
      <c r="GY879" s="21"/>
      <c r="GZ879" s="21"/>
      <c r="HA879" s="21"/>
      <c r="HB879" s="21"/>
      <c r="HC879" s="21"/>
      <c r="HD879" s="21"/>
      <c r="HE879" s="21"/>
      <c r="HF879" s="21"/>
    </row>
    <row r="880" spans="1:214" s="22" customFormat="1" ht="21" x14ac:dyDescent="0.15">
      <c r="A880" s="82" t="s">
        <v>893</v>
      </c>
      <c r="B880" s="83" t="s">
        <v>1174</v>
      </c>
      <c r="C880" s="184"/>
      <c r="D880" s="185"/>
      <c r="E880" s="186"/>
      <c r="F880" s="187"/>
      <c r="G880" s="188"/>
      <c r="H880" s="189"/>
      <c r="I880" s="189">
        <f t="shared" si="211"/>
        <v>0</v>
      </c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  <c r="FQ880" s="21"/>
      <c r="FR880" s="21"/>
      <c r="FS880" s="21"/>
      <c r="FT880" s="21"/>
      <c r="FU880" s="21"/>
      <c r="FV880" s="21"/>
      <c r="FW880" s="21"/>
      <c r="FX880" s="21"/>
      <c r="FY880" s="21"/>
      <c r="FZ880" s="21"/>
      <c r="GA880" s="21"/>
      <c r="GB880" s="21"/>
      <c r="GC880" s="21"/>
      <c r="GD880" s="21"/>
      <c r="GE880" s="21"/>
      <c r="GF880" s="21"/>
      <c r="GG880" s="21"/>
      <c r="GH880" s="21"/>
      <c r="GI880" s="21"/>
      <c r="GJ880" s="21"/>
      <c r="GK880" s="21"/>
      <c r="GL880" s="21"/>
      <c r="GM880" s="21"/>
      <c r="GN880" s="21"/>
      <c r="GO880" s="21"/>
      <c r="GP880" s="21"/>
      <c r="GQ880" s="21"/>
      <c r="GR880" s="21"/>
      <c r="GS880" s="21"/>
      <c r="GT880" s="21"/>
      <c r="GU880" s="21"/>
      <c r="GV880" s="21"/>
      <c r="GW880" s="21"/>
      <c r="GX880" s="21"/>
      <c r="GY880" s="21"/>
      <c r="GZ880" s="21"/>
      <c r="HA880" s="21"/>
      <c r="HB880" s="21"/>
      <c r="HC880" s="21"/>
      <c r="HD880" s="21"/>
      <c r="HE880" s="21"/>
      <c r="HF880" s="21"/>
    </row>
    <row r="881" spans="1:214" x14ac:dyDescent="0.2">
      <c r="A881" s="98" t="s">
        <v>894</v>
      </c>
      <c r="B881" s="99" t="s">
        <v>1192</v>
      </c>
      <c r="C881" s="250">
        <f>C882+C883+C884+C888+C889+C890+C891+C892+C893</f>
        <v>0</v>
      </c>
      <c r="D881" s="251">
        <f t="shared" ref="D881:G881" si="222">D882+D883+D884+D888+D889+D890+D891+D892+D893</f>
        <v>0</v>
      </c>
      <c r="E881" s="252">
        <f t="shared" si="222"/>
        <v>0</v>
      </c>
      <c r="F881" s="253">
        <f t="shared" si="222"/>
        <v>0</v>
      </c>
      <c r="G881" s="254">
        <f t="shared" si="222"/>
        <v>0</v>
      </c>
      <c r="H881" s="255">
        <f>H882+H883+H884+H888+H889+H890+H891+H892+H893</f>
        <v>0</v>
      </c>
      <c r="I881" s="255">
        <f t="shared" si="211"/>
        <v>0</v>
      </c>
    </row>
    <row r="882" spans="1:214" x14ac:dyDescent="0.2">
      <c r="A882" s="78" t="s">
        <v>895</v>
      </c>
      <c r="B882" s="79" t="s">
        <v>1232</v>
      </c>
      <c r="C882" s="172"/>
      <c r="D882" s="173"/>
      <c r="E882" s="174"/>
      <c r="F882" s="175"/>
      <c r="G882" s="176"/>
      <c r="H882" s="177"/>
      <c r="I882" s="177">
        <f t="shared" si="211"/>
        <v>0</v>
      </c>
    </row>
    <row r="883" spans="1:214" x14ac:dyDescent="0.2">
      <c r="A883" s="78" t="s">
        <v>896</v>
      </c>
      <c r="B883" s="79" t="s">
        <v>1155</v>
      </c>
      <c r="C883" s="172"/>
      <c r="D883" s="173"/>
      <c r="E883" s="174"/>
      <c r="F883" s="175"/>
      <c r="G883" s="176"/>
      <c r="H883" s="177"/>
      <c r="I883" s="177">
        <f t="shared" si="211"/>
        <v>0</v>
      </c>
    </row>
    <row r="884" spans="1:214" x14ac:dyDescent="0.2">
      <c r="A884" s="80" t="s">
        <v>897</v>
      </c>
      <c r="B884" s="81" t="s">
        <v>1156</v>
      </c>
      <c r="C884" s="178">
        <f>C885+C886+C887</f>
        <v>0</v>
      </c>
      <c r="D884" s="179">
        <f t="shared" ref="D884:G884" si="223">D885+D886+D887</f>
        <v>0</v>
      </c>
      <c r="E884" s="180">
        <f t="shared" si="223"/>
        <v>0</v>
      </c>
      <c r="F884" s="181">
        <f t="shared" si="223"/>
        <v>0</v>
      </c>
      <c r="G884" s="182">
        <f t="shared" si="223"/>
        <v>0</v>
      </c>
      <c r="H884" s="183">
        <f>H885+H886+H887</f>
        <v>0</v>
      </c>
      <c r="I884" s="183">
        <f t="shared" si="211"/>
        <v>0</v>
      </c>
    </row>
    <row r="885" spans="1:214" ht="21.75" x14ac:dyDescent="0.2">
      <c r="A885" s="82" t="s">
        <v>898</v>
      </c>
      <c r="B885" s="83" t="s">
        <v>1161</v>
      </c>
      <c r="C885" s="184"/>
      <c r="D885" s="185"/>
      <c r="E885" s="186"/>
      <c r="F885" s="187"/>
      <c r="G885" s="188"/>
      <c r="H885" s="189"/>
      <c r="I885" s="189">
        <f t="shared" si="211"/>
        <v>0</v>
      </c>
    </row>
    <row r="886" spans="1:214" x14ac:dyDescent="0.2">
      <c r="A886" s="82" t="s">
        <v>899</v>
      </c>
      <c r="B886" s="83" t="s">
        <v>1158</v>
      </c>
      <c r="C886" s="184"/>
      <c r="D886" s="185"/>
      <c r="E886" s="186"/>
      <c r="F886" s="187"/>
      <c r="G886" s="188"/>
      <c r="H886" s="189"/>
      <c r="I886" s="189">
        <f t="shared" si="211"/>
        <v>0</v>
      </c>
    </row>
    <row r="887" spans="1:214" s="22" customFormat="1" ht="11.25" x14ac:dyDescent="0.15">
      <c r="A887" s="82" t="s">
        <v>900</v>
      </c>
      <c r="B887" s="83" t="s">
        <v>1162</v>
      </c>
      <c r="C887" s="184"/>
      <c r="D887" s="185"/>
      <c r="E887" s="186"/>
      <c r="F887" s="187"/>
      <c r="G887" s="188"/>
      <c r="H887" s="189"/>
      <c r="I887" s="189">
        <f t="shared" si="211"/>
        <v>0</v>
      </c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  <c r="FQ887" s="21"/>
      <c r="FR887" s="21"/>
      <c r="FS887" s="21"/>
      <c r="FT887" s="21"/>
      <c r="FU887" s="21"/>
      <c r="FV887" s="21"/>
      <c r="FW887" s="21"/>
      <c r="FX887" s="21"/>
      <c r="FY887" s="21"/>
      <c r="FZ887" s="21"/>
      <c r="GA887" s="21"/>
      <c r="GB887" s="21"/>
      <c r="GC887" s="21"/>
      <c r="GD887" s="21"/>
      <c r="GE887" s="21"/>
      <c r="GF887" s="21"/>
      <c r="GG887" s="21"/>
      <c r="GH887" s="21"/>
      <c r="GI887" s="21"/>
      <c r="GJ887" s="21"/>
      <c r="GK887" s="21"/>
      <c r="GL887" s="21"/>
      <c r="GM887" s="21"/>
      <c r="GN887" s="21"/>
      <c r="GO887" s="21"/>
      <c r="GP887" s="21"/>
      <c r="GQ887" s="21"/>
      <c r="GR887" s="21"/>
      <c r="GS887" s="21"/>
      <c r="GT887" s="21"/>
      <c r="GU887" s="21"/>
      <c r="GV887" s="21"/>
      <c r="GW887" s="21"/>
      <c r="GX887" s="21"/>
      <c r="GY887" s="21"/>
      <c r="GZ887" s="21"/>
      <c r="HA887" s="21"/>
      <c r="HB887" s="21"/>
      <c r="HC887" s="21"/>
      <c r="HD887" s="21"/>
      <c r="HE887" s="21"/>
      <c r="HF887" s="21"/>
    </row>
    <row r="888" spans="1:214" s="22" customFormat="1" ht="11.25" x14ac:dyDescent="0.15">
      <c r="A888" s="118" t="s">
        <v>901</v>
      </c>
      <c r="B888" s="79" t="s">
        <v>1166</v>
      </c>
      <c r="C888" s="172"/>
      <c r="D888" s="173"/>
      <c r="E888" s="174"/>
      <c r="F888" s="175"/>
      <c r="G888" s="176"/>
      <c r="H888" s="177"/>
      <c r="I888" s="177">
        <f t="shared" si="211"/>
        <v>0</v>
      </c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  <c r="FQ888" s="21"/>
      <c r="FR888" s="21"/>
      <c r="FS888" s="21"/>
      <c r="FT888" s="21"/>
      <c r="FU888" s="21"/>
      <c r="FV888" s="21"/>
      <c r="FW888" s="21"/>
      <c r="FX888" s="21"/>
      <c r="FY888" s="21"/>
      <c r="FZ888" s="21"/>
      <c r="GA888" s="21"/>
      <c r="GB888" s="21"/>
      <c r="GC888" s="21"/>
      <c r="GD888" s="21"/>
      <c r="GE888" s="21"/>
      <c r="GF888" s="21"/>
      <c r="GG888" s="21"/>
      <c r="GH888" s="21"/>
      <c r="GI888" s="21"/>
      <c r="GJ888" s="21"/>
      <c r="GK888" s="21"/>
      <c r="GL888" s="21"/>
      <c r="GM888" s="21"/>
      <c r="GN888" s="21"/>
      <c r="GO888" s="21"/>
      <c r="GP888" s="21"/>
      <c r="GQ888" s="21"/>
      <c r="GR888" s="21"/>
      <c r="GS888" s="21"/>
      <c r="GT888" s="21"/>
      <c r="GU888" s="21"/>
      <c r="GV888" s="21"/>
      <c r="GW888" s="21"/>
      <c r="GX888" s="21"/>
      <c r="GY888" s="21"/>
      <c r="GZ888" s="21"/>
      <c r="HA888" s="21"/>
      <c r="HB888" s="21"/>
      <c r="HC888" s="21"/>
      <c r="HD888" s="21"/>
      <c r="HE888" s="21"/>
      <c r="HF888" s="21"/>
    </row>
    <row r="889" spans="1:214" s="22" customFormat="1" ht="11.25" x14ac:dyDescent="0.15">
      <c r="A889" s="118" t="s">
        <v>902</v>
      </c>
      <c r="B889" s="79" t="s">
        <v>1167</v>
      </c>
      <c r="C889" s="172"/>
      <c r="D889" s="173"/>
      <c r="E889" s="174"/>
      <c r="F889" s="175"/>
      <c r="G889" s="176"/>
      <c r="H889" s="177"/>
      <c r="I889" s="177">
        <f t="shared" si="211"/>
        <v>0</v>
      </c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  <c r="FQ889" s="21"/>
      <c r="FR889" s="21"/>
      <c r="FS889" s="21"/>
      <c r="FT889" s="21"/>
      <c r="FU889" s="21"/>
      <c r="FV889" s="21"/>
      <c r="FW889" s="21"/>
      <c r="FX889" s="21"/>
      <c r="FY889" s="21"/>
      <c r="FZ889" s="21"/>
      <c r="GA889" s="21"/>
      <c r="GB889" s="21"/>
      <c r="GC889" s="21"/>
      <c r="GD889" s="21"/>
      <c r="GE889" s="21"/>
      <c r="GF889" s="21"/>
      <c r="GG889" s="21"/>
      <c r="GH889" s="21"/>
      <c r="GI889" s="21"/>
      <c r="GJ889" s="21"/>
      <c r="GK889" s="21"/>
      <c r="GL889" s="21"/>
      <c r="GM889" s="21"/>
      <c r="GN889" s="21"/>
      <c r="GO889" s="21"/>
      <c r="GP889" s="21"/>
      <c r="GQ889" s="21"/>
      <c r="GR889" s="21"/>
      <c r="GS889" s="21"/>
      <c r="GT889" s="21"/>
      <c r="GU889" s="21"/>
      <c r="GV889" s="21"/>
      <c r="GW889" s="21"/>
      <c r="GX889" s="21"/>
      <c r="GY889" s="21"/>
      <c r="GZ889" s="21"/>
      <c r="HA889" s="21"/>
      <c r="HB889" s="21"/>
      <c r="HC889" s="21"/>
      <c r="HD889" s="21"/>
      <c r="HE889" s="21"/>
      <c r="HF889" s="21"/>
    </row>
    <row r="890" spans="1:214" x14ac:dyDescent="0.2">
      <c r="A890" s="118" t="s">
        <v>903</v>
      </c>
      <c r="B890" s="79" t="s">
        <v>1168</v>
      </c>
      <c r="C890" s="172"/>
      <c r="D890" s="173"/>
      <c r="E890" s="174"/>
      <c r="F890" s="175"/>
      <c r="G890" s="176"/>
      <c r="H890" s="177"/>
      <c r="I890" s="177">
        <f t="shared" si="211"/>
        <v>0</v>
      </c>
    </row>
    <row r="891" spans="1:214" x14ac:dyDescent="0.2">
      <c r="A891" s="118" t="s">
        <v>904</v>
      </c>
      <c r="B891" s="79" t="s">
        <v>1169</v>
      </c>
      <c r="C891" s="172"/>
      <c r="D891" s="173"/>
      <c r="E891" s="174"/>
      <c r="F891" s="175"/>
      <c r="G891" s="176"/>
      <c r="H891" s="177"/>
      <c r="I891" s="177">
        <f t="shared" si="211"/>
        <v>0</v>
      </c>
    </row>
    <row r="892" spans="1:214" s="27" customFormat="1" x14ac:dyDescent="0.2">
      <c r="A892" s="118" t="s">
        <v>905</v>
      </c>
      <c r="B892" s="79" t="s">
        <v>1170</v>
      </c>
      <c r="C892" s="172"/>
      <c r="D892" s="173"/>
      <c r="E892" s="174"/>
      <c r="F892" s="175"/>
      <c r="G892" s="176"/>
      <c r="H892" s="177"/>
      <c r="I892" s="177">
        <f t="shared" si="211"/>
        <v>0</v>
      </c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</row>
    <row r="893" spans="1:214" s="28" customFormat="1" x14ac:dyDescent="0.2">
      <c r="A893" s="80" t="s">
        <v>906</v>
      </c>
      <c r="B893" s="81" t="s">
        <v>1171</v>
      </c>
      <c r="C893" s="178">
        <f>C894+C895+C896</f>
        <v>0</v>
      </c>
      <c r="D893" s="179">
        <f t="shared" ref="D893:G893" si="224">D894+D895+D896</f>
        <v>0</v>
      </c>
      <c r="E893" s="180">
        <f t="shared" si="224"/>
        <v>0</v>
      </c>
      <c r="F893" s="181">
        <f t="shared" si="224"/>
        <v>0</v>
      </c>
      <c r="G893" s="182">
        <f t="shared" si="224"/>
        <v>0</v>
      </c>
      <c r="H893" s="183">
        <f>H894+H895+H896</f>
        <v>0</v>
      </c>
      <c r="I893" s="183">
        <f t="shared" si="211"/>
        <v>0</v>
      </c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</row>
    <row r="894" spans="1:214" s="16" customFormat="1" x14ac:dyDescent="0.2">
      <c r="A894" s="82" t="s">
        <v>907</v>
      </c>
      <c r="B894" s="83" t="s">
        <v>1172</v>
      </c>
      <c r="C894" s="184"/>
      <c r="D894" s="185"/>
      <c r="E894" s="186"/>
      <c r="F894" s="187"/>
      <c r="G894" s="188"/>
      <c r="H894" s="189"/>
      <c r="I894" s="189">
        <f t="shared" si="211"/>
        <v>0</v>
      </c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</row>
    <row r="895" spans="1:214" x14ac:dyDescent="0.2">
      <c r="A895" s="82" t="s">
        <v>908</v>
      </c>
      <c r="B895" s="83" t="s">
        <v>1173</v>
      </c>
      <c r="C895" s="184"/>
      <c r="D895" s="185"/>
      <c r="E895" s="186"/>
      <c r="F895" s="187"/>
      <c r="G895" s="188"/>
      <c r="H895" s="189"/>
      <c r="I895" s="189">
        <f t="shared" si="211"/>
        <v>0</v>
      </c>
    </row>
    <row r="896" spans="1:214" ht="21.75" x14ac:dyDescent="0.2">
      <c r="A896" s="82" t="s">
        <v>909</v>
      </c>
      <c r="B896" s="83" t="s">
        <v>1174</v>
      </c>
      <c r="C896" s="184"/>
      <c r="D896" s="185"/>
      <c r="E896" s="186"/>
      <c r="F896" s="187"/>
      <c r="G896" s="188"/>
      <c r="H896" s="189"/>
      <c r="I896" s="189">
        <f t="shared" si="211"/>
        <v>0</v>
      </c>
    </row>
    <row r="897" spans="1:214" x14ac:dyDescent="0.2">
      <c r="A897" s="98" t="s">
        <v>910</v>
      </c>
      <c r="B897" s="99" t="s">
        <v>1210</v>
      </c>
      <c r="C897" s="250">
        <f>C898+C899+C900+C904+C905+C906+C907+C908+C909</f>
        <v>0</v>
      </c>
      <c r="D897" s="251">
        <f t="shared" ref="D897:G897" si="225">D898+D899+D900+D904+D905+D906+D907+D908+D909</f>
        <v>0</v>
      </c>
      <c r="E897" s="252">
        <f t="shared" si="225"/>
        <v>0</v>
      </c>
      <c r="F897" s="253">
        <f t="shared" si="225"/>
        <v>0</v>
      </c>
      <c r="G897" s="254">
        <f t="shared" si="225"/>
        <v>0</v>
      </c>
      <c r="H897" s="255">
        <f>H898+H899+H900+H904+H905+H906+H907+H908+H909</f>
        <v>0</v>
      </c>
      <c r="I897" s="255">
        <f t="shared" si="211"/>
        <v>0</v>
      </c>
    </row>
    <row r="898" spans="1:214" s="22" customFormat="1" ht="11.25" x14ac:dyDescent="0.15">
      <c r="A898" s="78" t="s">
        <v>911</v>
      </c>
      <c r="B898" s="79" t="s">
        <v>1232</v>
      </c>
      <c r="C898" s="172"/>
      <c r="D898" s="173"/>
      <c r="E898" s="174"/>
      <c r="F898" s="175"/>
      <c r="G898" s="176"/>
      <c r="H898" s="177"/>
      <c r="I898" s="177">
        <f t="shared" si="211"/>
        <v>0</v>
      </c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  <c r="FQ898" s="21"/>
      <c r="FR898" s="21"/>
      <c r="FS898" s="21"/>
      <c r="FT898" s="21"/>
      <c r="FU898" s="21"/>
      <c r="FV898" s="21"/>
      <c r="FW898" s="21"/>
      <c r="FX898" s="21"/>
      <c r="FY898" s="21"/>
      <c r="FZ898" s="21"/>
      <c r="GA898" s="21"/>
      <c r="GB898" s="21"/>
      <c r="GC898" s="21"/>
      <c r="GD898" s="21"/>
      <c r="GE898" s="21"/>
      <c r="GF898" s="21"/>
      <c r="GG898" s="21"/>
      <c r="GH898" s="21"/>
      <c r="GI898" s="21"/>
      <c r="GJ898" s="21"/>
      <c r="GK898" s="21"/>
      <c r="GL898" s="21"/>
      <c r="GM898" s="21"/>
      <c r="GN898" s="21"/>
      <c r="GO898" s="21"/>
      <c r="GP898" s="21"/>
      <c r="GQ898" s="21"/>
      <c r="GR898" s="21"/>
      <c r="GS898" s="21"/>
      <c r="GT898" s="21"/>
      <c r="GU898" s="21"/>
      <c r="GV898" s="21"/>
      <c r="GW898" s="21"/>
      <c r="GX898" s="21"/>
      <c r="GY898" s="21"/>
      <c r="GZ898" s="21"/>
      <c r="HA898" s="21"/>
      <c r="HB898" s="21"/>
      <c r="HC898" s="21"/>
      <c r="HD898" s="21"/>
      <c r="HE898" s="21"/>
      <c r="HF898" s="21"/>
    </row>
    <row r="899" spans="1:214" s="22" customFormat="1" ht="11.25" x14ac:dyDescent="0.15">
      <c r="A899" s="78" t="s">
        <v>912</v>
      </c>
      <c r="B899" s="79" t="s">
        <v>1155</v>
      </c>
      <c r="C899" s="172"/>
      <c r="D899" s="173"/>
      <c r="E899" s="174"/>
      <c r="F899" s="175"/>
      <c r="G899" s="176"/>
      <c r="H899" s="177"/>
      <c r="I899" s="177">
        <f t="shared" ref="I899:I962" si="226">C899+D899-E899+F899+G899+H899</f>
        <v>0</v>
      </c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  <c r="FQ899" s="21"/>
      <c r="FR899" s="21"/>
      <c r="FS899" s="21"/>
      <c r="FT899" s="21"/>
      <c r="FU899" s="21"/>
      <c r="FV899" s="21"/>
      <c r="FW899" s="21"/>
      <c r="FX899" s="21"/>
      <c r="FY899" s="21"/>
      <c r="FZ899" s="21"/>
      <c r="GA899" s="21"/>
      <c r="GB899" s="21"/>
      <c r="GC899" s="21"/>
      <c r="GD899" s="21"/>
      <c r="GE899" s="21"/>
      <c r="GF899" s="21"/>
      <c r="GG899" s="21"/>
      <c r="GH899" s="21"/>
      <c r="GI899" s="21"/>
      <c r="GJ899" s="21"/>
      <c r="GK899" s="21"/>
      <c r="GL899" s="21"/>
      <c r="GM899" s="21"/>
      <c r="GN899" s="21"/>
      <c r="GO899" s="21"/>
      <c r="GP899" s="21"/>
      <c r="GQ899" s="21"/>
      <c r="GR899" s="21"/>
      <c r="GS899" s="21"/>
      <c r="GT899" s="21"/>
      <c r="GU899" s="21"/>
      <c r="GV899" s="21"/>
      <c r="GW899" s="21"/>
      <c r="GX899" s="21"/>
      <c r="GY899" s="21"/>
      <c r="GZ899" s="21"/>
      <c r="HA899" s="21"/>
      <c r="HB899" s="21"/>
      <c r="HC899" s="21"/>
      <c r="HD899" s="21"/>
      <c r="HE899" s="21"/>
      <c r="HF899" s="21"/>
    </row>
    <row r="900" spans="1:214" s="22" customFormat="1" ht="11.25" x14ac:dyDescent="0.15">
      <c r="A900" s="80" t="s">
        <v>913</v>
      </c>
      <c r="B900" s="81" t="s">
        <v>1156</v>
      </c>
      <c r="C900" s="178">
        <f>C901+C902+C903</f>
        <v>0</v>
      </c>
      <c r="D900" s="179">
        <f t="shared" ref="D900:G900" si="227">D901+D902+D903</f>
        <v>0</v>
      </c>
      <c r="E900" s="180">
        <f t="shared" si="227"/>
        <v>0</v>
      </c>
      <c r="F900" s="181">
        <f t="shared" si="227"/>
        <v>0</v>
      </c>
      <c r="G900" s="182">
        <f t="shared" si="227"/>
        <v>0</v>
      </c>
      <c r="H900" s="183">
        <f>H901+H902+H903</f>
        <v>0</v>
      </c>
      <c r="I900" s="183">
        <f t="shared" si="226"/>
        <v>0</v>
      </c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  <c r="FQ900" s="21"/>
      <c r="FR900" s="21"/>
      <c r="FS900" s="21"/>
      <c r="FT900" s="21"/>
      <c r="FU900" s="21"/>
      <c r="FV900" s="21"/>
      <c r="FW900" s="21"/>
      <c r="FX900" s="21"/>
      <c r="FY900" s="21"/>
      <c r="FZ900" s="21"/>
      <c r="GA900" s="21"/>
      <c r="GB900" s="21"/>
      <c r="GC900" s="21"/>
      <c r="GD900" s="21"/>
      <c r="GE900" s="21"/>
      <c r="GF900" s="21"/>
      <c r="GG900" s="21"/>
      <c r="GH900" s="21"/>
      <c r="GI900" s="21"/>
      <c r="GJ900" s="21"/>
      <c r="GK900" s="21"/>
      <c r="GL900" s="21"/>
      <c r="GM900" s="21"/>
      <c r="GN900" s="21"/>
      <c r="GO900" s="21"/>
      <c r="GP900" s="21"/>
      <c r="GQ900" s="21"/>
      <c r="GR900" s="21"/>
      <c r="GS900" s="21"/>
      <c r="GT900" s="21"/>
      <c r="GU900" s="21"/>
      <c r="GV900" s="21"/>
      <c r="GW900" s="21"/>
      <c r="GX900" s="21"/>
      <c r="GY900" s="21"/>
      <c r="GZ900" s="21"/>
      <c r="HA900" s="21"/>
      <c r="HB900" s="21"/>
      <c r="HC900" s="21"/>
      <c r="HD900" s="21"/>
      <c r="HE900" s="21"/>
      <c r="HF900" s="21"/>
    </row>
    <row r="901" spans="1:214" ht="21.75" x14ac:dyDescent="0.2">
      <c r="A901" s="82" t="s">
        <v>914</v>
      </c>
      <c r="B901" s="83" t="s">
        <v>1161</v>
      </c>
      <c r="C901" s="184"/>
      <c r="D901" s="185"/>
      <c r="E901" s="186"/>
      <c r="F901" s="187"/>
      <c r="G901" s="188"/>
      <c r="H901" s="189"/>
      <c r="I901" s="189">
        <f t="shared" si="226"/>
        <v>0</v>
      </c>
    </row>
    <row r="902" spans="1:214" x14ac:dyDescent="0.2">
      <c r="A902" s="82" t="s">
        <v>915</v>
      </c>
      <c r="B902" s="83" t="s">
        <v>1158</v>
      </c>
      <c r="C902" s="184"/>
      <c r="D902" s="185"/>
      <c r="E902" s="186"/>
      <c r="F902" s="187"/>
      <c r="G902" s="188"/>
      <c r="H902" s="189"/>
      <c r="I902" s="189">
        <f t="shared" si="226"/>
        <v>0</v>
      </c>
    </row>
    <row r="903" spans="1:214" x14ac:dyDescent="0.2">
      <c r="A903" s="82" t="s">
        <v>916</v>
      </c>
      <c r="B903" s="83" t="s">
        <v>1162</v>
      </c>
      <c r="C903" s="184"/>
      <c r="D903" s="185"/>
      <c r="E903" s="186"/>
      <c r="F903" s="187"/>
      <c r="G903" s="188"/>
      <c r="H903" s="189"/>
      <c r="I903" s="189">
        <f t="shared" si="226"/>
        <v>0</v>
      </c>
    </row>
    <row r="904" spans="1:214" x14ac:dyDescent="0.2">
      <c r="A904" s="118" t="s">
        <v>917</v>
      </c>
      <c r="B904" s="79" t="s">
        <v>1166</v>
      </c>
      <c r="C904" s="172"/>
      <c r="D904" s="173"/>
      <c r="E904" s="174"/>
      <c r="F904" s="175"/>
      <c r="G904" s="176"/>
      <c r="H904" s="177"/>
      <c r="I904" s="177">
        <f t="shared" si="226"/>
        <v>0</v>
      </c>
    </row>
    <row r="905" spans="1:214" x14ac:dyDescent="0.2">
      <c r="A905" s="118" t="s">
        <v>918</v>
      </c>
      <c r="B905" s="79" t="s">
        <v>1167</v>
      </c>
      <c r="C905" s="172"/>
      <c r="D905" s="173"/>
      <c r="E905" s="174"/>
      <c r="F905" s="175"/>
      <c r="G905" s="176"/>
      <c r="H905" s="177"/>
      <c r="I905" s="177">
        <f t="shared" si="226"/>
        <v>0</v>
      </c>
    </row>
    <row r="906" spans="1:214" x14ac:dyDescent="0.2">
      <c r="A906" s="118" t="s">
        <v>919</v>
      </c>
      <c r="B906" s="79" t="s">
        <v>1168</v>
      </c>
      <c r="C906" s="172"/>
      <c r="D906" s="173"/>
      <c r="E906" s="174"/>
      <c r="F906" s="175"/>
      <c r="G906" s="176"/>
      <c r="H906" s="177"/>
      <c r="I906" s="177">
        <f t="shared" si="226"/>
        <v>0</v>
      </c>
    </row>
    <row r="907" spans="1:214" s="22" customFormat="1" ht="11.25" x14ac:dyDescent="0.15">
      <c r="A907" s="118" t="s">
        <v>920</v>
      </c>
      <c r="B907" s="79" t="s">
        <v>1169</v>
      </c>
      <c r="C907" s="172"/>
      <c r="D907" s="173"/>
      <c r="E907" s="174"/>
      <c r="F907" s="175"/>
      <c r="G907" s="176"/>
      <c r="H907" s="177"/>
      <c r="I907" s="177">
        <f t="shared" si="226"/>
        <v>0</v>
      </c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  <c r="FQ907" s="21"/>
      <c r="FR907" s="21"/>
      <c r="FS907" s="21"/>
      <c r="FT907" s="21"/>
      <c r="FU907" s="21"/>
      <c r="FV907" s="21"/>
      <c r="FW907" s="21"/>
      <c r="FX907" s="21"/>
      <c r="FY907" s="21"/>
      <c r="FZ907" s="21"/>
      <c r="GA907" s="21"/>
      <c r="GB907" s="21"/>
      <c r="GC907" s="21"/>
      <c r="GD907" s="21"/>
      <c r="GE907" s="21"/>
      <c r="GF907" s="21"/>
      <c r="GG907" s="21"/>
      <c r="GH907" s="21"/>
      <c r="GI907" s="21"/>
      <c r="GJ907" s="21"/>
      <c r="GK907" s="21"/>
      <c r="GL907" s="21"/>
      <c r="GM907" s="21"/>
      <c r="GN907" s="21"/>
      <c r="GO907" s="21"/>
      <c r="GP907" s="21"/>
      <c r="GQ907" s="21"/>
      <c r="GR907" s="21"/>
      <c r="GS907" s="21"/>
      <c r="GT907" s="21"/>
      <c r="GU907" s="21"/>
      <c r="GV907" s="21"/>
      <c r="GW907" s="21"/>
      <c r="GX907" s="21"/>
      <c r="GY907" s="21"/>
      <c r="GZ907" s="21"/>
      <c r="HA907" s="21"/>
      <c r="HB907" s="21"/>
      <c r="HC907" s="21"/>
      <c r="HD907" s="21"/>
      <c r="HE907" s="21"/>
      <c r="HF907" s="21"/>
    </row>
    <row r="908" spans="1:214" s="22" customFormat="1" ht="11.25" x14ac:dyDescent="0.15">
      <c r="A908" s="118" t="s">
        <v>921</v>
      </c>
      <c r="B908" s="79" t="s">
        <v>1170</v>
      </c>
      <c r="C908" s="172"/>
      <c r="D908" s="173"/>
      <c r="E908" s="174"/>
      <c r="F908" s="175"/>
      <c r="G908" s="176"/>
      <c r="H908" s="177"/>
      <c r="I908" s="177">
        <f t="shared" si="226"/>
        <v>0</v>
      </c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  <c r="FQ908" s="21"/>
      <c r="FR908" s="21"/>
      <c r="FS908" s="21"/>
      <c r="FT908" s="21"/>
      <c r="FU908" s="21"/>
      <c r="FV908" s="21"/>
      <c r="FW908" s="21"/>
      <c r="FX908" s="21"/>
      <c r="FY908" s="21"/>
      <c r="FZ908" s="21"/>
      <c r="GA908" s="21"/>
      <c r="GB908" s="21"/>
      <c r="GC908" s="21"/>
      <c r="GD908" s="21"/>
      <c r="GE908" s="21"/>
      <c r="GF908" s="21"/>
      <c r="GG908" s="21"/>
      <c r="GH908" s="21"/>
      <c r="GI908" s="21"/>
      <c r="GJ908" s="21"/>
      <c r="GK908" s="21"/>
      <c r="GL908" s="21"/>
      <c r="GM908" s="21"/>
      <c r="GN908" s="21"/>
      <c r="GO908" s="21"/>
      <c r="GP908" s="21"/>
      <c r="GQ908" s="21"/>
      <c r="GR908" s="21"/>
      <c r="GS908" s="21"/>
      <c r="GT908" s="21"/>
      <c r="GU908" s="21"/>
      <c r="GV908" s="21"/>
      <c r="GW908" s="21"/>
      <c r="GX908" s="21"/>
      <c r="GY908" s="21"/>
      <c r="GZ908" s="21"/>
      <c r="HA908" s="21"/>
      <c r="HB908" s="21"/>
      <c r="HC908" s="21"/>
      <c r="HD908" s="21"/>
      <c r="HE908" s="21"/>
      <c r="HF908" s="21"/>
    </row>
    <row r="909" spans="1:214" s="22" customFormat="1" ht="11.25" x14ac:dyDescent="0.15">
      <c r="A909" s="80" t="s">
        <v>922</v>
      </c>
      <c r="B909" s="81" t="s">
        <v>1171</v>
      </c>
      <c r="C909" s="178">
        <f>C910+C911+C912</f>
        <v>0</v>
      </c>
      <c r="D909" s="179">
        <f t="shared" ref="D909:G909" si="228">D910+D911+D912</f>
        <v>0</v>
      </c>
      <c r="E909" s="180">
        <f t="shared" si="228"/>
        <v>0</v>
      </c>
      <c r="F909" s="181">
        <f t="shared" si="228"/>
        <v>0</v>
      </c>
      <c r="G909" s="182">
        <f t="shared" si="228"/>
        <v>0</v>
      </c>
      <c r="H909" s="183">
        <f>H910+H911+H912</f>
        <v>0</v>
      </c>
      <c r="I909" s="183">
        <f t="shared" si="226"/>
        <v>0</v>
      </c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  <c r="FQ909" s="21"/>
      <c r="FR909" s="21"/>
      <c r="FS909" s="21"/>
      <c r="FT909" s="21"/>
      <c r="FU909" s="21"/>
      <c r="FV909" s="21"/>
      <c r="FW909" s="21"/>
      <c r="FX909" s="21"/>
      <c r="FY909" s="21"/>
      <c r="FZ909" s="21"/>
      <c r="GA909" s="21"/>
      <c r="GB909" s="21"/>
      <c r="GC909" s="21"/>
      <c r="GD909" s="21"/>
      <c r="GE909" s="21"/>
      <c r="GF909" s="21"/>
      <c r="GG909" s="21"/>
      <c r="GH909" s="21"/>
      <c r="GI909" s="21"/>
      <c r="GJ909" s="21"/>
      <c r="GK909" s="21"/>
      <c r="GL909" s="21"/>
      <c r="GM909" s="21"/>
      <c r="GN909" s="21"/>
      <c r="GO909" s="21"/>
      <c r="GP909" s="21"/>
      <c r="GQ909" s="21"/>
      <c r="GR909" s="21"/>
      <c r="GS909" s="21"/>
      <c r="GT909" s="21"/>
      <c r="GU909" s="21"/>
      <c r="GV909" s="21"/>
      <c r="GW909" s="21"/>
      <c r="GX909" s="21"/>
      <c r="GY909" s="21"/>
      <c r="GZ909" s="21"/>
      <c r="HA909" s="21"/>
      <c r="HB909" s="21"/>
      <c r="HC909" s="21"/>
      <c r="HD909" s="21"/>
      <c r="HE909" s="21"/>
      <c r="HF909" s="21"/>
    </row>
    <row r="910" spans="1:214" x14ac:dyDescent="0.2">
      <c r="A910" s="82" t="s">
        <v>923</v>
      </c>
      <c r="B910" s="83" t="s">
        <v>1172</v>
      </c>
      <c r="C910" s="184"/>
      <c r="D910" s="185"/>
      <c r="E910" s="186"/>
      <c r="F910" s="187"/>
      <c r="G910" s="188"/>
      <c r="H910" s="189"/>
      <c r="I910" s="189">
        <f t="shared" si="226"/>
        <v>0</v>
      </c>
    </row>
    <row r="911" spans="1:214" s="16" customFormat="1" x14ac:dyDescent="0.2">
      <c r="A911" s="82" t="s">
        <v>924</v>
      </c>
      <c r="B911" s="83" t="s">
        <v>1173</v>
      </c>
      <c r="C911" s="184"/>
      <c r="D911" s="185"/>
      <c r="E911" s="186"/>
      <c r="F911" s="187"/>
      <c r="G911" s="188"/>
      <c r="H911" s="189"/>
      <c r="I911" s="189">
        <f t="shared" si="226"/>
        <v>0</v>
      </c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</row>
    <row r="912" spans="1:214" ht="21.75" x14ac:dyDescent="0.2">
      <c r="A912" s="82" t="s">
        <v>925</v>
      </c>
      <c r="B912" s="83" t="s">
        <v>1174</v>
      </c>
      <c r="C912" s="184"/>
      <c r="D912" s="185"/>
      <c r="E912" s="186"/>
      <c r="F912" s="187"/>
      <c r="G912" s="188"/>
      <c r="H912" s="189"/>
      <c r="I912" s="189">
        <f t="shared" si="226"/>
        <v>0</v>
      </c>
    </row>
    <row r="913" spans="1:214" x14ac:dyDescent="0.2">
      <c r="A913" s="76" t="s">
        <v>926</v>
      </c>
      <c r="B913" s="77" t="s">
        <v>9</v>
      </c>
      <c r="C913" s="166">
        <f>C914+C930+C946</f>
        <v>0</v>
      </c>
      <c r="D913" s="167">
        <f t="shared" ref="D913:G913" si="229">D914+D930+D946</f>
        <v>0</v>
      </c>
      <c r="E913" s="168">
        <f t="shared" si="229"/>
        <v>0</v>
      </c>
      <c r="F913" s="169">
        <f t="shared" si="229"/>
        <v>0</v>
      </c>
      <c r="G913" s="170">
        <f t="shared" si="229"/>
        <v>0</v>
      </c>
      <c r="H913" s="171">
        <f>H914+H930+H946</f>
        <v>0</v>
      </c>
      <c r="I913" s="171">
        <f t="shared" si="226"/>
        <v>0</v>
      </c>
    </row>
    <row r="914" spans="1:214" x14ac:dyDescent="0.2">
      <c r="A914" s="98" t="s">
        <v>927</v>
      </c>
      <c r="B914" s="99" t="s">
        <v>1211</v>
      </c>
      <c r="C914" s="250">
        <f>C915+C916+C917+C921+C922+C923+C924+C925+C926</f>
        <v>0</v>
      </c>
      <c r="D914" s="251">
        <f t="shared" ref="D914:G914" si="230">D915+D916+D917+D921+D922+D923+D924+D925+D926</f>
        <v>0</v>
      </c>
      <c r="E914" s="252">
        <f t="shared" si="230"/>
        <v>0</v>
      </c>
      <c r="F914" s="253">
        <f t="shared" si="230"/>
        <v>0</v>
      </c>
      <c r="G914" s="254">
        <f t="shared" si="230"/>
        <v>0</v>
      </c>
      <c r="H914" s="255">
        <f>H915+H916+H917+H921+H922+H923+H924+H925+H926</f>
        <v>0</v>
      </c>
      <c r="I914" s="255">
        <f t="shared" si="226"/>
        <v>0</v>
      </c>
    </row>
    <row r="915" spans="1:214" s="22" customFormat="1" ht="11.25" x14ac:dyDescent="0.15">
      <c r="A915" s="78" t="s">
        <v>928</v>
      </c>
      <c r="B915" s="79" t="s">
        <v>1232</v>
      </c>
      <c r="C915" s="172"/>
      <c r="D915" s="173"/>
      <c r="E915" s="174"/>
      <c r="F915" s="175"/>
      <c r="G915" s="176"/>
      <c r="H915" s="177"/>
      <c r="I915" s="177">
        <f t="shared" si="226"/>
        <v>0</v>
      </c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  <c r="FQ915" s="21"/>
      <c r="FR915" s="21"/>
      <c r="FS915" s="21"/>
      <c r="FT915" s="21"/>
      <c r="FU915" s="21"/>
      <c r="FV915" s="21"/>
      <c r="FW915" s="21"/>
      <c r="FX915" s="21"/>
      <c r="FY915" s="21"/>
      <c r="FZ915" s="21"/>
      <c r="GA915" s="21"/>
      <c r="GB915" s="21"/>
      <c r="GC915" s="21"/>
      <c r="GD915" s="21"/>
      <c r="GE915" s="21"/>
      <c r="GF915" s="21"/>
      <c r="GG915" s="21"/>
      <c r="GH915" s="21"/>
      <c r="GI915" s="21"/>
      <c r="GJ915" s="21"/>
      <c r="GK915" s="21"/>
      <c r="GL915" s="21"/>
      <c r="GM915" s="21"/>
      <c r="GN915" s="21"/>
      <c r="GO915" s="21"/>
      <c r="GP915" s="21"/>
      <c r="GQ915" s="21"/>
      <c r="GR915" s="21"/>
      <c r="GS915" s="21"/>
      <c r="GT915" s="21"/>
      <c r="GU915" s="21"/>
      <c r="GV915" s="21"/>
      <c r="GW915" s="21"/>
      <c r="GX915" s="21"/>
      <c r="GY915" s="21"/>
      <c r="GZ915" s="21"/>
      <c r="HA915" s="21"/>
      <c r="HB915" s="21"/>
      <c r="HC915" s="21"/>
      <c r="HD915" s="21"/>
      <c r="HE915" s="21"/>
      <c r="HF915" s="21"/>
    </row>
    <row r="916" spans="1:214" s="22" customFormat="1" ht="11.25" x14ac:dyDescent="0.15">
      <c r="A916" s="78" t="s">
        <v>929</v>
      </c>
      <c r="B916" s="79" t="s">
        <v>1155</v>
      </c>
      <c r="C916" s="172"/>
      <c r="D916" s="173"/>
      <c r="E916" s="174"/>
      <c r="F916" s="175"/>
      <c r="G916" s="176"/>
      <c r="H916" s="177"/>
      <c r="I916" s="177">
        <f t="shared" si="226"/>
        <v>0</v>
      </c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  <c r="FQ916" s="21"/>
      <c r="FR916" s="21"/>
      <c r="FS916" s="21"/>
      <c r="FT916" s="21"/>
      <c r="FU916" s="21"/>
      <c r="FV916" s="21"/>
      <c r="FW916" s="21"/>
      <c r="FX916" s="21"/>
      <c r="FY916" s="21"/>
      <c r="FZ916" s="21"/>
      <c r="GA916" s="21"/>
      <c r="GB916" s="21"/>
      <c r="GC916" s="21"/>
      <c r="GD916" s="21"/>
      <c r="GE916" s="21"/>
      <c r="GF916" s="21"/>
      <c r="GG916" s="21"/>
      <c r="GH916" s="21"/>
      <c r="GI916" s="21"/>
      <c r="GJ916" s="21"/>
      <c r="GK916" s="21"/>
      <c r="GL916" s="21"/>
      <c r="GM916" s="21"/>
      <c r="GN916" s="21"/>
      <c r="GO916" s="21"/>
      <c r="GP916" s="21"/>
      <c r="GQ916" s="21"/>
      <c r="GR916" s="21"/>
      <c r="GS916" s="21"/>
      <c r="GT916" s="21"/>
      <c r="GU916" s="21"/>
      <c r="GV916" s="21"/>
      <c r="GW916" s="21"/>
      <c r="GX916" s="21"/>
      <c r="GY916" s="21"/>
      <c r="GZ916" s="21"/>
      <c r="HA916" s="21"/>
      <c r="HB916" s="21"/>
      <c r="HC916" s="21"/>
      <c r="HD916" s="21"/>
      <c r="HE916" s="21"/>
      <c r="HF916" s="21"/>
    </row>
    <row r="917" spans="1:214" s="22" customFormat="1" ht="11.25" x14ac:dyDescent="0.15">
      <c r="A917" s="80" t="s">
        <v>930</v>
      </c>
      <c r="B917" s="81" t="s">
        <v>1156</v>
      </c>
      <c r="C917" s="178">
        <f>C918+C919+C920</f>
        <v>0</v>
      </c>
      <c r="D917" s="179">
        <f t="shared" ref="D917:G917" si="231">D918+D919+D920</f>
        <v>0</v>
      </c>
      <c r="E917" s="180">
        <f t="shared" si="231"/>
        <v>0</v>
      </c>
      <c r="F917" s="181">
        <f t="shared" si="231"/>
        <v>0</v>
      </c>
      <c r="G917" s="182">
        <f t="shared" si="231"/>
        <v>0</v>
      </c>
      <c r="H917" s="183">
        <f>H918+H919+H920</f>
        <v>0</v>
      </c>
      <c r="I917" s="183">
        <f t="shared" si="226"/>
        <v>0</v>
      </c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  <c r="FQ917" s="21"/>
      <c r="FR917" s="21"/>
      <c r="FS917" s="21"/>
      <c r="FT917" s="21"/>
      <c r="FU917" s="21"/>
      <c r="FV917" s="21"/>
      <c r="FW917" s="21"/>
      <c r="FX917" s="21"/>
      <c r="FY917" s="21"/>
      <c r="FZ917" s="21"/>
      <c r="GA917" s="21"/>
      <c r="GB917" s="21"/>
      <c r="GC917" s="21"/>
      <c r="GD917" s="21"/>
      <c r="GE917" s="21"/>
      <c r="GF917" s="21"/>
      <c r="GG917" s="21"/>
      <c r="GH917" s="21"/>
      <c r="GI917" s="21"/>
      <c r="GJ917" s="21"/>
      <c r="GK917" s="21"/>
      <c r="GL917" s="21"/>
      <c r="GM917" s="21"/>
      <c r="GN917" s="21"/>
      <c r="GO917" s="21"/>
      <c r="GP917" s="21"/>
      <c r="GQ917" s="21"/>
      <c r="GR917" s="21"/>
      <c r="GS917" s="21"/>
      <c r="GT917" s="21"/>
      <c r="GU917" s="21"/>
      <c r="GV917" s="21"/>
      <c r="GW917" s="21"/>
      <c r="GX917" s="21"/>
      <c r="GY917" s="21"/>
      <c r="GZ917" s="21"/>
      <c r="HA917" s="21"/>
      <c r="HB917" s="21"/>
      <c r="HC917" s="21"/>
      <c r="HD917" s="21"/>
      <c r="HE917" s="21"/>
      <c r="HF917" s="21"/>
    </row>
    <row r="918" spans="1:214" ht="21.75" x14ac:dyDescent="0.2">
      <c r="A918" s="82" t="s">
        <v>931</v>
      </c>
      <c r="B918" s="83" t="s">
        <v>1161</v>
      </c>
      <c r="C918" s="184"/>
      <c r="D918" s="185"/>
      <c r="E918" s="186"/>
      <c r="F918" s="187"/>
      <c r="G918" s="188"/>
      <c r="H918" s="189"/>
      <c r="I918" s="189">
        <f t="shared" si="226"/>
        <v>0</v>
      </c>
    </row>
    <row r="919" spans="1:214" x14ac:dyDescent="0.2">
      <c r="A919" s="82" t="s">
        <v>932</v>
      </c>
      <c r="B919" s="83" t="s">
        <v>1158</v>
      </c>
      <c r="C919" s="184"/>
      <c r="D919" s="185"/>
      <c r="E919" s="186"/>
      <c r="F919" s="187"/>
      <c r="G919" s="188"/>
      <c r="H919" s="189"/>
      <c r="I919" s="189">
        <f t="shared" si="226"/>
        <v>0</v>
      </c>
    </row>
    <row r="920" spans="1:214" x14ac:dyDescent="0.2">
      <c r="A920" s="82" t="s">
        <v>933</v>
      </c>
      <c r="B920" s="83" t="s">
        <v>1162</v>
      </c>
      <c r="C920" s="184"/>
      <c r="D920" s="185"/>
      <c r="E920" s="186"/>
      <c r="F920" s="187"/>
      <c r="G920" s="188"/>
      <c r="H920" s="189"/>
      <c r="I920" s="189">
        <f t="shared" si="226"/>
        <v>0</v>
      </c>
    </row>
    <row r="921" spans="1:214" x14ac:dyDescent="0.2">
      <c r="A921" s="118" t="s">
        <v>934</v>
      </c>
      <c r="B921" s="79" t="s">
        <v>1166</v>
      </c>
      <c r="C921" s="172"/>
      <c r="D921" s="173"/>
      <c r="E921" s="174"/>
      <c r="F921" s="175"/>
      <c r="G921" s="176"/>
      <c r="H921" s="177"/>
      <c r="I921" s="177">
        <f t="shared" si="226"/>
        <v>0</v>
      </c>
    </row>
    <row r="922" spans="1:214" x14ac:dyDescent="0.2">
      <c r="A922" s="118" t="s">
        <v>935</v>
      </c>
      <c r="B922" s="79" t="s">
        <v>1167</v>
      </c>
      <c r="C922" s="172"/>
      <c r="D922" s="173"/>
      <c r="E922" s="174"/>
      <c r="F922" s="175"/>
      <c r="G922" s="176"/>
      <c r="H922" s="177"/>
      <c r="I922" s="177">
        <f t="shared" si="226"/>
        <v>0</v>
      </c>
    </row>
    <row r="923" spans="1:214" x14ac:dyDescent="0.2">
      <c r="A923" s="118" t="s">
        <v>936</v>
      </c>
      <c r="B923" s="79" t="s">
        <v>1168</v>
      </c>
      <c r="C923" s="172"/>
      <c r="D923" s="173"/>
      <c r="E923" s="174"/>
      <c r="F923" s="175"/>
      <c r="G923" s="176"/>
      <c r="H923" s="177"/>
      <c r="I923" s="177">
        <f t="shared" si="226"/>
        <v>0</v>
      </c>
    </row>
    <row r="924" spans="1:214" s="22" customFormat="1" ht="11.25" x14ac:dyDescent="0.15">
      <c r="A924" s="118" t="s">
        <v>937</v>
      </c>
      <c r="B924" s="79" t="s">
        <v>1169</v>
      </c>
      <c r="C924" s="172"/>
      <c r="D924" s="173"/>
      <c r="E924" s="174"/>
      <c r="F924" s="175"/>
      <c r="G924" s="176"/>
      <c r="H924" s="177"/>
      <c r="I924" s="177">
        <f t="shared" si="226"/>
        <v>0</v>
      </c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  <c r="FQ924" s="21"/>
      <c r="FR924" s="21"/>
      <c r="FS924" s="21"/>
      <c r="FT924" s="21"/>
      <c r="FU924" s="21"/>
      <c r="FV924" s="21"/>
      <c r="FW924" s="21"/>
      <c r="FX924" s="21"/>
      <c r="FY924" s="21"/>
      <c r="FZ924" s="21"/>
      <c r="GA924" s="21"/>
      <c r="GB924" s="21"/>
      <c r="GC924" s="21"/>
      <c r="GD924" s="21"/>
      <c r="GE924" s="21"/>
      <c r="GF924" s="21"/>
      <c r="GG924" s="21"/>
      <c r="GH924" s="21"/>
      <c r="GI924" s="21"/>
      <c r="GJ924" s="21"/>
      <c r="GK924" s="21"/>
      <c r="GL924" s="21"/>
      <c r="GM924" s="21"/>
      <c r="GN924" s="21"/>
      <c r="GO924" s="21"/>
      <c r="GP924" s="21"/>
      <c r="GQ924" s="21"/>
      <c r="GR924" s="21"/>
      <c r="GS924" s="21"/>
      <c r="GT924" s="21"/>
      <c r="GU924" s="21"/>
      <c r="GV924" s="21"/>
      <c r="GW924" s="21"/>
      <c r="GX924" s="21"/>
      <c r="GY924" s="21"/>
      <c r="GZ924" s="21"/>
      <c r="HA924" s="21"/>
      <c r="HB924" s="21"/>
      <c r="HC924" s="21"/>
      <c r="HD924" s="21"/>
      <c r="HE924" s="21"/>
      <c r="HF924" s="21"/>
    </row>
    <row r="925" spans="1:214" s="22" customFormat="1" ht="11.25" x14ac:dyDescent="0.15">
      <c r="A925" s="118" t="s">
        <v>938</v>
      </c>
      <c r="B925" s="79" t="s">
        <v>1170</v>
      </c>
      <c r="C925" s="172"/>
      <c r="D925" s="173"/>
      <c r="E925" s="174"/>
      <c r="F925" s="175"/>
      <c r="G925" s="176"/>
      <c r="H925" s="177"/>
      <c r="I925" s="177">
        <f t="shared" si="226"/>
        <v>0</v>
      </c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0"/>
      <c r="CP925" s="20"/>
      <c r="CQ925" s="20"/>
      <c r="CR925" s="20"/>
      <c r="CS925" s="20"/>
      <c r="CT925" s="20"/>
      <c r="CU925" s="20"/>
      <c r="CV925" s="20"/>
      <c r="CW925" s="20"/>
      <c r="CX925" s="20"/>
      <c r="CY925" s="20"/>
      <c r="CZ925" s="20"/>
      <c r="DA925" s="20"/>
      <c r="DB925" s="20"/>
      <c r="DC925" s="20"/>
      <c r="DD925" s="20"/>
      <c r="DE925" s="20"/>
      <c r="DF925" s="20"/>
      <c r="DG925" s="20"/>
      <c r="DH925" s="20"/>
      <c r="DI925" s="20"/>
      <c r="DJ925" s="20"/>
      <c r="DK925" s="20"/>
      <c r="DL925" s="20"/>
      <c r="DM925" s="20"/>
      <c r="DN925" s="20"/>
      <c r="DO925" s="20"/>
      <c r="DP925" s="20"/>
      <c r="DQ925" s="20"/>
      <c r="DR925" s="20"/>
      <c r="DS925" s="20"/>
      <c r="DT925" s="20"/>
      <c r="DU925" s="20"/>
      <c r="DV925" s="20"/>
      <c r="DW925" s="20"/>
      <c r="DX925" s="20"/>
      <c r="DY925" s="20"/>
      <c r="DZ925" s="20"/>
      <c r="EA925" s="20"/>
      <c r="EB925" s="20"/>
      <c r="EC925" s="20"/>
      <c r="ED925" s="20"/>
      <c r="EE925" s="20"/>
      <c r="EF925" s="20"/>
      <c r="EG925" s="20"/>
      <c r="EH925" s="20"/>
      <c r="EI925" s="20"/>
      <c r="EJ925" s="20"/>
      <c r="EK925" s="20"/>
      <c r="EL925" s="20"/>
      <c r="EM925" s="20"/>
      <c r="EN925" s="20"/>
      <c r="EO925" s="20"/>
      <c r="EP925" s="20"/>
      <c r="EQ925" s="20"/>
      <c r="ER925" s="20"/>
      <c r="ES925" s="20"/>
      <c r="ET925" s="20"/>
      <c r="EU925" s="20"/>
      <c r="EV925" s="21"/>
      <c r="EW925" s="21"/>
      <c r="EX925" s="21"/>
      <c r="EY925" s="21"/>
      <c r="EZ925" s="21"/>
      <c r="FA925" s="21"/>
      <c r="FB925" s="21"/>
      <c r="FC925" s="21"/>
      <c r="FD925" s="21"/>
      <c r="FE925" s="21"/>
      <c r="FF925" s="21"/>
      <c r="FG925" s="21"/>
      <c r="FH925" s="21"/>
      <c r="FI925" s="21"/>
      <c r="FJ925" s="21"/>
      <c r="FK925" s="21"/>
      <c r="FL925" s="21"/>
      <c r="FM925" s="21"/>
      <c r="FN925" s="21"/>
      <c r="FO925" s="21"/>
      <c r="FP925" s="21"/>
      <c r="FQ925" s="21"/>
      <c r="FR925" s="21"/>
      <c r="FS925" s="21"/>
      <c r="FT925" s="21"/>
      <c r="FU925" s="21"/>
      <c r="FV925" s="21"/>
      <c r="FW925" s="21"/>
      <c r="FX925" s="21"/>
      <c r="FY925" s="21"/>
      <c r="FZ925" s="21"/>
      <c r="GA925" s="21"/>
      <c r="GB925" s="21"/>
      <c r="GC925" s="21"/>
      <c r="GD925" s="21"/>
      <c r="GE925" s="21"/>
      <c r="GF925" s="21"/>
      <c r="GG925" s="21"/>
      <c r="GH925" s="21"/>
      <c r="GI925" s="21"/>
      <c r="GJ925" s="21"/>
      <c r="GK925" s="21"/>
      <c r="GL925" s="21"/>
      <c r="GM925" s="21"/>
      <c r="GN925" s="21"/>
      <c r="GO925" s="21"/>
      <c r="GP925" s="21"/>
      <c r="GQ925" s="21"/>
      <c r="GR925" s="21"/>
      <c r="GS925" s="21"/>
      <c r="GT925" s="21"/>
      <c r="GU925" s="21"/>
      <c r="GV925" s="21"/>
      <c r="GW925" s="21"/>
      <c r="GX925" s="21"/>
      <c r="GY925" s="21"/>
      <c r="GZ925" s="21"/>
      <c r="HA925" s="21"/>
      <c r="HB925" s="21"/>
      <c r="HC925" s="21"/>
      <c r="HD925" s="21"/>
      <c r="HE925" s="21"/>
      <c r="HF925" s="21"/>
    </row>
    <row r="926" spans="1:214" s="22" customFormat="1" ht="11.25" x14ac:dyDescent="0.15">
      <c r="A926" s="80" t="s">
        <v>939</v>
      </c>
      <c r="B926" s="81" t="s">
        <v>1171</v>
      </c>
      <c r="C926" s="178">
        <f>C927+C928+C929</f>
        <v>0</v>
      </c>
      <c r="D926" s="179">
        <f t="shared" ref="D926:G926" si="232">D927+D928+D929</f>
        <v>0</v>
      </c>
      <c r="E926" s="180">
        <f t="shared" si="232"/>
        <v>0</v>
      </c>
      <c r="F926" s="181">
        <f t="shared" si="232"/>
        <v>0</v>
      </c>
      <c r="G926" s="182">
        <f t="shared" si="232"/>
        <v>0</v>
      </c>
      <c r="H926" s="183">
        <f>H927+H928+H929</f>
        <v>0</v>
      </c>
      <c r="I926" s="183">
        <f t="shared" si="226"/>
        <v>0</v>
      </c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0"/>
      <c r="CP926" s="20"/>
      <c r="CQ926" s="20"/>
      <c r="CR926" s="20"/>
      <c r="CS926" s="20"/>
      <c r="CT926" s="20"/>
      <c r="CU926" s="20"/>
      <c r="CV926" s="20"/>
      <c r="CW926" s="20"/>
      <c r="CX926" s="20"/>
      <c r="CY926" s="20"/>
      <c r="CZ926" s="20"/>
      <c r="DA926" s="20"/>
      <c r="DB926" s="20"/>
      <c r="DC926" s="20"/>
      <c r="DD926" s="20"/>
      <c r="DE926" s="20"/>
      <c r="DF926" s="20"/>
      <c r="DG926" s="20"/>
      <c r="DH926" s="20"/>
      <c r="DI926" s="20"/>
      <c r="DJ926" s="20"/>
      <c r="DK926" s="20"/>
      <c r="DL926" s="20"/>
      <c r="DM926" s="20"/>
      <c r="DN926" s="20"/>
      <c r="DO926" s="20"/>
      <c r="DP926" s="20"/>
      <c r="DQ926" s="20"/>
      <c r="DR926" s="20"/>
      <c r="DS926" s="20"/>
      <c r="DT926" s="20"/>
      <c r="DU926" s="20"/>
      <c r="DV926" s="20"/>
      <c r="DW926" s="20"/>
      <c r="DX926" s="20"/>
      <c r="DY926" s="20"/>
      <c r="DZ926" s="20"/>
      <c r="EA926" s="20"/>
      <c r="EB926" s="20"/>
      <c r="EC926" s="20"/>
      <c r="ED926" s="20"/>
      <c r="EE926" s="20"/>
      <c r="EF926" s="20"/>
      <c r="EG926" s="20"/>
      <c r="EH926" s="20"/>
      <c r="EI926" s="20"/>
      <c r="EJ926" s="20"/>
      <c r="EK926" s="20"/>
      <c r="EL926" s="20"/>
      <c r="EM926" s="20"/>
      <c r="EN926" s="20"/>
      <c r="EO926" s="20"/>
      <c r="EP926" s="20"/>
      <c r="EQ926" s="20"/>
      <c r="ER926" s="20"/>
      <c r="ES926" s="20"/>
      <c r="ET926" s="20"/>
      <c r="EU926" s="20"/>
      <c r="EV926" s="21"/>
      <c r="EW926" s="21"/>
      <c r="EX926" s="21"/>
      <c r="EY926" s="21"/>
      <c r="EZ926" s="21"/>
      <c r="FA926" s="21"/>
      <c r="FB926" s="21"/>
      <c r="FC926" s="21"/>
      <c r="FD926" s="21"/>
      <c r="FE926" s="21"/>
      <c r="FF926" s="21"/>
      <c r="FG926" s="21"/>
      <c r="FH926" s="21"/>
      <c r="FI926" s="21"/>
      <c r="FJ926" s="21"/>
      <c r="FK926" s="21"/>
      <c r="FL926" s="21"/>
      <c r="FM926" s="21"/>
      <c r="FN926" s="21"/>
      <c r="FO926" s="21"/>
      <c r="FP926" s="21"/>
      <c r="FQ926" s="21"/>
      <c r="FR926" s="21"/>
      <c r="FS926" s="21"/>
      <c r="FT926" s="21"/>
      <c r="FU926" s="21"/>
      <c r="FV926" s="21"/>
      <c r="FW926" s="21"/>
      <c r="FX926" s="21"/>
      <c r="FY926" s="21"/>
      <c r="FZ926" s="21"/>
      <c r="GA926" s="21"/>
      <c r="GB926" s="21"/>
      <c r="GC926" s="21"/>
      <c r="GD926" s="21"/>
      <c r="GE926" s="21"/>
      <c r="GF926" s="21"/>
      <c r="GG926" s="21"/>
      <c r="GH926" s="21"/>
      <c r="GI926" s="21"/>
      <c r="GJ926" s="21"/>
      <c r="GK926" s="21"/>
      <c r="GL926" s="21"/>
      <c r="GM926" s="21"/>
      <c r="GN926" s="21"/>
      <c r="GO926" s="21"/>
      <c r="GP926" s="21"/>
      <c r="GQ926" s="21"/>
      <c r="GR926" s="21"/>
      <c r="GS926" s="21"/>
      <c r="GT926" s="21"/>
      <c r="GU926" s="21"/>
      <c r="GV926" s="21"/>
      <c r="GW926" s="21"/>
      <c r="GX926" s="21"/>
      <c r="GY926" s="21"/>
      <c r="GZ926" s="21"/>
      <c r="HA926" s="21"/>
      <c r="HB926" s="21"/>
      <c r="HC926" s="21"/>
      <c r="HD926" s="21"/>
      <c r="HE926" s="21"/>
      <c r="HF926" s="21"/>
    </row>
    <row r="927" spans="1:214" x14ac:dyDescent="0.2">
      <c r="A927" s="82" t="s">
        <v>940</v>
      </c>
      <c r="B927" s="83" t="s">
        <v>1172</v>
      </c>
      <c r="C927" s="184"/>
      <c r="D927" s="185"/>
      <c r="E927" s="186"/>
      <c r="F927" s="187"/>
      <c r="G927" s="188"/>
      <c r="H927" s="189"/>
      <c r="I927" s="189">
        <f t="shared" si="226"/>
        <v>0</v>
      </c>
    </row>
    <row r="928" spans="1:214" s="28" customFormat="1" x14ac:dyDescent="0.2">
      <c r="A928" s="82" t="s">
        <v>941</v>
      </c>
      <c r="B928" s="83" t="s">
        <v>1173</v>
      </c>
      <c r="C928" s="184"/>
      <c r="D928" s="185"/>
      <c r="E928" s="186"/>
      <c r="F928" s="187"/>
      <c r="G928" s="188"/>
      <c r="H928" s="189"/>
      <c r="I928" s="189">
        <f t="shared" si="226"/>
        <v>0</v>
      </c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</row>
    <row r="929" spans="1:214" s="29" customFormat="1" ht="21.75" x14ac:dyDescent="0.2">
      <c r="A929" s="82" t="s">
        <v>942</v>
      </c>
      <c r="B929" s="83" t="s">
        <v>1174</v>
      </c>
      <c r="C929" s="184"/>
      <c r="D929" s="185"/>
      <c r="E929" s="186"/>
      <c r="F929" s="187"/>
      <c r="G929" s="188"/>
      <c r="H929" s="189"/>
      <c r="I929" s="189">
        <f t="shared" si="226"/>
        <v>0</v>
      </c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</row>
    <row r="930" spans="1:214" x14ac:dyDescent="0.2">
      <c r="A930" s="98" t="s">
        <v>943</v>
      </c>
      <c r="B930" s="99" t="s">
        <v>1192</v>
      </c>
      <c r="C930" s="250">
        <f>C931+C932+C933+C937+C938+C939+C940+C941+C942</f>
        <v>0</v>
      </c>
      <c r="D930" s="251">
        <f t="shared" ref="D930:G930" si="233">D931+D932+D933+D937+D938+D939+D940+D941+D942</f>
        <v>0</v>
      </c>
      <c r="E930" s="252">
        <f t="shared" si="233"/>
        <v>0</v>
      </c>
      <c r="F930" s="253">
        <f t="shared" si="233"/>
        <v>0</v>
      </c>
      <c r="G930" s="254">
        <f t="shared" si="233"/>
        <v>0</v>
      </c>
      <c r="H930" s="255">
        <f>H931+H932+H933+H937+H938+H939+H940+H941+H942</f>
        <v>0</v>
      </c>
      <c r="I930" s="255">
        <f t="shared" si="226"/>
        <v>0</v>
      </c>
    </row>
    <row r="931" spans="1:214" x14ac:dyDescent="0.2">
      <c r="A931" s="78" t="s">
        <v>944</v>
      </c>
      <c r="B931" s="79" t="s">
        <v>1232</v>
      </c>
      <c r="C931" s="172"/>
      <c r="D931" s="173"/>
      <c r="E931" s="174"/>
      <c r="F931" s="175"/>
      <c r="G931" s="176"/>
      <c r="H931" s="177"/>
      <c r="I931" s="177">
        <f t="shared" si="226"/>
        <v>0</v>
      </c>
    </row>
    <row r="932" spans="1:214" s="29" customFormat="1" x14ac:dyDescent="0.2">
      <c r="A932" s="78" t="s">
        <v>945</v>
      </c>
      <c r="B932" s="79" t="s">
        <v>1155</v>
      </c>
      <c r="C932" s="172"/>
      <c r="D932" s="173"/>
      <c r="E932" s="174"/>
      <c r="F932" s="175"/>
      <c r="G932" s="176"/>
      <c r="H932" s="177"/>
      <c r="I932" s="177">
        <f t="shared" si="226"/>
        <v>0</v>
      </c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</row>
    <row r="933" spans="1:214" s="29" customFormat="1" x14ac:dyDescent="0.2">
      <c r="A933" s="80" t="s">
        <v>946</v>
      </c>
      <c r="B933" s="81" t="s">
        <v>1156</v>
      </c>
      <c r="C933" s="178">
        <f>C934+C935+C936</f>
        <v>0</v>
      </c>
      <c r="D933" s="179">
        <f t="shared" ref="D933:G933" si="234">D934+D935+D936</f>
        <v>0</v>
      </c>
      <c r="E933" s="180">
        <f t="shared" si="234"/>
        <v>0</v>
      </c>
      <c r="F933" s="181">
        <f t="shared" si="234"/>
        <v>0</v>
      </c>
      <c r="G933" s="182">
        <f t="shared" si="234"/>
        <v>0</v>
      </c>
      <c r="H933" s="183">
        <f>H934+H935+H936</f>
        <v>0</v>
      </c>
      <c r="I933" s="183">
        <f t="shared" si="226"/>
        <v>0</v>
      </c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</row>
    <row r="934" spans="1:214" s="29" customFormat="1" ht="21.75" x14ac:dyDescent="0.2">
      <c r="A934" s="82" t="s">
        <v>947</v>
      </c>
      <c r="B934" s="83" t="s">
        <v>1161</v>
      </c>
      <c r="C934" s="184"/>
      <c r="D934" s="185"/>
      <c r="E934" s="186"/>
      <c r="F934" s="187"/>
      <c r="G934" s="188"/>
      <c r="H934" s="189"/>
      <c r="I934" s="189">
        <f t="shared" si="226"/>
        <v>0</v>
      </c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</row>
    <row r="935" spans="1:214" s="16" customFormat="1" x14ac:dyDescent="0.2">
      <c r="A935" s="82" t="s">
        <v>948</v>
      </c>
      <c r="B935" s="83" t="s">
        <v>1158</v>
      </c>
      <c r="C935" s="184"/>
      <c r="D935" s="185"/>
      <c r="E935" s="186"/>
      <c r="F935" s="187"/>
      <c r="G935" s="188"/>
      <c r="H935" s="189"/>
      <c r="I935" s="189">
        <f t="shared" si="226"/>
        <v>0</v>
      </c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</row>
    <row r="936" spans="1:214" x14ac:dyDescent="0.2">
      <c r="A936" s="82" t="s">
        <v>949</v>
      </c>
      <c r="B936" s="83" t="s">
        <v>1162</v>
      </c>
      <c r="C936" s="184"/>
      <c r="D936" s="185"/>
      <c r="E936" s="186"/>
      <c r="F936" s="187"/>
      <c r="G936" s="188"/>
      <c r="H936" s="189"/>
      <c r="I936" s="189">
        <f t="shared" si="226"/>
        <v>0</v>
      </c>
    </row>
    <row r="937" spans="1:214" x14ac:dyDescent="0.2">
      <c r="A937" s="118" t="s">
        <v>950</v>
      </c>
      <c r="B937" s="79" t="s">
        <v>1166</v>
      </c>
      <c r="C937" s="172"/>
      <c r="D937" s="173"/>
      <c r="E937" s="174"/>
      <c r="F937" s="175"/>
      <c r="G937" s="176"/>
      <c r="H937" s="177"/>
      <c r="I937" s="177">
        <f t="shared" si="226"/>
        <v>0</v>
      </c>
    </row>
    <row r="938" spans="1:214" x14ac:dyDescent="0.2">
      <c r="A938" s="118" t="s">
        <v>951</v>
      </c>
      <c r="B938" s="79" t="s">
        <v>1167</v>
      </c>
      <c r="C938" s="172"/>
      <c r="D938" s="173"/>
      <c r="E938" s="174"/>
      <c r="F938" s="175"/>
      <c r="G938" s="176"/>
      <c r="H938" s="177"/>
      <c r="I938" s="177">
        <f t="shared" si="226"/>
        <v>0</v>
      </c>
    </row>
    <row r="939" spans="1:214" x14ac:dyDescent="0.2">
      <c r="A939" s="118" t="s">
        <v>952</v>
      </c>
      <c r="B939" s="79" t="s">
        <v>1168</v>
      </c>
      <c r="C939" s="172"/>
      <c r="D939" s="173"/>
      <c r="E939" s="174"/>
      <c r="F939" s="175"/>
      <c r="G939" s="176"/>
      <c r="H939" s="177"/>
      <c r="I939" s="177">
        <f t="shared" si="226"/>
        <v>0</v>
      </c>
    </row>
    <row r="940" spans="1:214" s="22" customFormat="1" ht="11.25" x14ac:dyDescent="0.15">
      <c r="A940" s="118" t="s">
        <v>953</v>
      </c>
      <c r="B940" s="79" t="s">
        <v>1169</v>
      </c>
      <c r="C940" s="172"/>
      <c r="D940" s="173"/>
      <c r="E940" s="174"/>
      <c r="F940" s="175"/>
      <c r="G940" s="176"/>
      <c r="H940" s="177"/>
      <c r="I940" s="177">
        <f t="shared" si="226"/>
        <v>0</v>
      </c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  <c r="FQ940" s="21"/>
      <c r="FR940" s="21"/>
      <c r="FS940" s="21"/>
      <c r="FT940" s="21"/>
      <c r="FU940" s="21"/>
      <c r="FV940" s="21"/>
      <c r="FW940" s="21"/>
      <c r="FX940" s="21"/>
      <c r="FY940" s="21"/>
      <c r="FZ940" s="21"/>
      <c r="GA940" s="21"/>
      <c r="GB940" s="21"/>
      <c r="GC940" s="21"/>
      <c r="GD940" s="21"/>
      <c r="GE940" s="21"/>
      <c r="GF940" s="21"/>
      <c r="GG940" s="21"/>
      <c r="GH940" s="21"/>
      <c r="GI940" s="21"/>
      <c r="GJ940" s="21"/>
      <c r="GK940" s="21"/>
      <c r="GL940" s="21"/>
      <c r="GM940" s="21"/>
      <c r="GN940" s="21"/>
      <c r="GO940" s="21"/>
      <c r="GP940" s="21"/>
      <c r="GQ940" s="21"/>
      <c r="GR940" s="21"/>
      <c r="GS940" s="21"/>
      <c r="GT940" s="21"/>
      <c r="GU940" s="21"/>
      <c r="GV940" s="21"/>
      <c r="GW940" s="21"/>
      <c r="GX940" s="21"/>
      <c r="GY940" s="21"/>
      <c r="GZ940" s="21"/>
      <c r="HA940" s="21"/>
      <c r="HB940" s="21"/>
      <c r="HC940" s="21"/>
      <c r="HD940" s="21"/>
      <c r="HE940" s="21"/>
      <c r="HF940" s="21"/>
    </row>
    <row r="941" spans="1:214" s="22" customFormat="1" ht="11.25" x14ac:dyDescent="0.15">
      <c r="A941" s="118" t="s">
        <v>954</v>
      </c>
      <c r="B941" s="79" t="s">
        <v>1170</v>
      </c>
      <c r="C941" s="172"/>
      <c r="D941" s="173"/>
      <c r="E941" s="174"/>
      <c r="F941" s="175"/>
      <c r="G941" s="176"/>
      <c r="H941" s="177"/>
      <c r="I941" s="177">
        <f t="shared" si="226"/>
        <v>0</v>
      </c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  <c r="FQ941" s="21"/>
      <c r="FR941" s="21"/>
      <c r="FS941" s="21"/>
      <c r="FT941" s="21"/>
      <c r="FU941" s="21"/>
      <c r="FV941" s="21"/>
      <c r="FW941" s="21"/>
      <c r="FX941" s="21"/>
      <c r="FY941" s="21"/>
      <c r="FZ941" s="21"/>
      <c r="GA941" s="21"/>
      <c r="GB941" s="21"/>
      <c r="GC941" s="21"/>
      <c r="GD941" s="21"/>
      <c r="GE941" s="21"/>
      <c r="GF941" s="21"/>
      <c r="GG941" s="21"/>
      <c r="GH941" s="21"/>
      <c r="GI941" s="21"/>
      <c r="GJ941" s="21"/>
      <c r="GK941" s="21"/>
      <c r="GL941" s="21"/>
      <c r="GM941" s="21"/>
      <c r="GN941" s="21"/>
      <c r="GO941" s="21"/>
      <c r="GP941" s="21"/>
      <c r="GQ941" s="21"/>
      <c r="GR941" s="21"/>
      <c r="GS941" s="21"/>
      <c r="GT941" s="21"/>
      <c r="GU941" s="21"/>
      <c r="GV941" s="21"/>
      <c r="GW941" s="21"/>
      <c r="GX941" s="21"/>
      <c r="GY941" s="21"/>
      <c r="GZ941" s="21"/>
      <c r="HA941" s="21"/>
      <c r="HB941" s="21"/>
      <c r="HC941" s="21"/>
      <c r="HD941" s="21"/>
      <c r="HE941" s="21"/>
      <c r="HF941" s="21"/>
    </row>
    <row r="942" spans="1:214" s="22" customFormat="1" ht="11.25" x14ac:dyDescent="0.15">
      <c r="A942" s="80" t="s">
        <v>955</v>
      </c>
      <c r="B942" s="81" t="s">
        <v>1171</v>
      </c>
      <c r="C942" s="178">
        <f>C943+C944+C945</f>
        <v>0</v>
      </c>
      <c r="D942" s="179">
        <f t="shared" ref="D942:G942" si="235">D943+D944+D945</f>
        <v>0</v>
      </c>
      <c r="E942" s="180">
        <f t="shared" si="235"/>
        <v>0</v>
      </c>
      <c r="F942" s="181">
        <f t="shared" si="235"/>
        <v>0</v>
      </c>
      <c r="G942" s="182">
        <f t="shared" si="235"/>
        <v>0</v>
      </c>
      <c r="H942" s="183">
        <f>H943+H944+H945</f>
        <v>0</v>
      </c>
      <c r="I942" s="183">
        <f t="shared" si="226"/>
        <v>0</v>
      </c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  <c r="FQ942" s="21"/>
      <c r="FR942" s="21"/>
      <c r="FS942" s="21"/>
      <c r="FT942" s="21"/>
      <c r="FU942" s="21"/>
      <c r="FV942" s="21"/>
      <c r="FW942" s="21"/>
      <c r="FX942" s="21"/>
      <c r="FY942" s="21"/>
      <c r="FZ942" s="21"/>
      <c r="GA942" s="21"/>
      <c r="GB942" s="21"/>
      <c r="GC942" s="21"/>
      <c r="GD942" s="21"/>
      <c r="GE942" s="21"/>
      <c r="GF942" s="21"/>
      <c r="GG942" s="21"/>
      <c r="GH942" s="21"/>
      <c r="GI942" s="21"/>
      <c r="GJ942" s="21"/>
      <c r="GK942" s="21"/>
      <c r="GL942" s="21"/>
      <c r="GM942" s="21"/>
      <c r="GN942" s="21"/>
      <c r="GO942" s="21"/>
      <c r="GP942" s="21"/>
      <c r="GQ942" s="21"/>
      <c r="GR942" s="21"/>
      <c r="GS942" s="21"/>
      <c r="GT942" s="21"/>
      <c r="GU942" s="21"/>
      <c r="GV942" s="21"/>
      <c r="GW942" s="21"/>
      <c r="GX942" s="21"/>
      <c r="GY942" s="21"/>
      <c r="GZ942" s="21"/>
      <c r="HA942" s="21"/>
      <c r="HB942" s="21"/>
      <c r="HC942" s="21"/>
      <c r="HD942" s="21"/>
      <c r="HE942" s="21"/>
      <c r="HF942" s="21"/>
    </row>
    <row r="943" spans="1:214" x14ac:dyDescent="0.2">
      <c r="A943" s="82" t="s">
        <v>956</v>
      </c>
      <c r="B943" s="83" t="s">
        <v>1172</v>
      </c>
      <c r="C943" s="184"/>
      <c r="D943" s="185"/>
      <c r="E943" s="186"/>
      <c r="F943" s="187"/>
      <c r="G943" s="188"/>
      <c r="H943" s="189"/>
      <c r="I943" s="189">
        <f t="shared" si="226"/>
        <v>0</v>
      </c>
    </row>
    <row r="944" spans="1:214" x14ac:dyDescent="0.2">
      <c r="A944" s="82" t="s">
        <v>957</v>
      </c>
      <c r="B944" s="83" t="s">
        <v>1173</v>
      </c>
      <c r="C944" s="184"/>
      <c r="D944" s="185"/>
      <c r="E944" s="186"/>
      <c r="F944" s="187"/>
      <c r="G944" s="188"/>
      <c r="H944" s="189"/>
      <c r="I944" s="189">
        <f t="shared" si="226"/>
        <v>0</v>
      </c>
    </row>
    <row r="945" spans="1:214" ht="21.75" x14ac:dyDescent="0.2">
      <c r="A945" s="82" t="s">
        <v>958</v>
      </c>
      <c r="B945" s="83" t="s">
        <v>1174</v>
      </c>
      <c r="C945" s="184"/>
      <c r="D945" s="185"/>
      <c r="E945" s="186"/>
      <c r="F945" s="187"/>
      <c r="G945" s="188"/>
      <c r="H945" s="189"/>
      <c r="I945" s="189">
        <f t="shared" si="226"/>
        <v>0</v>
      </c>
    </row>
    <row r="946" spans="1:214" x14ac:dyDescent="0.2">
      <c r="A946" s="98" t="s">
        <v>959</v>
      </c>
      <c r="B946" s="99" t="s">
        <v>1212</v>
      </c>
      <c r="C946" s="250">
        <f>C947+C948+C949+C953+C954+C955+C956+C957+C958</f>
        <v>0</v>
      </c>
      <c r="D946" s="251">
        <f t="shared" ref="D946:G946" si="236">D947+D948+D949+D953+D954+D955+D956+D957+D958</f>
        <v>0</v>
      </c>
      <c r="E946" s="252">
        <f t="shared" si="236"/>
        <v>0</v>
      </c>
      <c r="F946" s="253">
        <f t="shared" si="236"/>
        <v>0</v>
      </c>
      <c r="G946" s="254">
        <f t="shared" si="236"/>
        <v>0</v>
      </c>
      <c r="H946" s="255">
        <f>H947+H948+H949+H953+H954+H955+H956+H957+H958</f>
        <v>0</v>
      </c>
      <c r="I946" s="255">
        <f t="shared" si="226"/>
        <v>0</v>
      </c>
    </row>
    <row r="947" spans="1:214" x14ac:dyDescent="0.2">
      <c r="A947" s="78" t="s">
        <v>960</v>
      </c>
      <c r="B947" s="79" t="s">
        <v>1232</v>
      </c>
      <c r="C947" s="172"/>
      <c r="D947" s="173"/>
      <c r="E947" s="174"/>
      <c r="F947" s="175"/>
      <c r="G947" s="176"/>
      <c r="H947" s="177"/>
      <c r="I947" s="177">
        <f t="shared" si="226"/>
        <v>0</v>
      </c>
    </row>
    <row r="948" spans="1:214" x14ac:dyDescent="0.2">
      <c r="A948" s="78" t="s">
        <v>961</v>
      </c>
      <c r="B948" s="79" t="s">
        <v>1155</v>
      </c>
      <c r="C948" s="172"/>
      <c r="D948" s="173"/>
      <c r="E948" s="174"/>
      <c r="F948" s="175"/>
      <c r="G948" s="176"/>
      <c r="H948" s="177"/>
      <c r="I948" s="177">
        <f t="shared" si="226"/>
        <v>0</v>
      </c>
    </row>
    <row r="949" spans="1:214" s="22" customFormat="1" ht="11.25" x14ac:dyDescent="0.15">
      <c r="A949" s="80" t="s">
        <v>962</v>
      </c>
      <c r="B949" s="81" t="s">
        <v>1156</v>
      </c>
      <c r="C949" s="178">
        <f>C950+C951+C952</f>
        <v>0</v>
      </c>
      <c r="D949" s="179">
        <f t="shared" ref="D949:G949" si="237">D950+D951+D952</f>
        <v>0</v>
      </c>
      <c r="E949" s="180">
        <f t="shared" si="237"/>
        <v>0</v>
      </c>
      <c r="F949" s="181">
        <f t="shared" si="237"/>
        <v>0</v>
      </c>
      <c r="G949" s="182">
        <f t="shared" si="237"/>
        <v>0</v>
      </c>
      <c r="H949" s="183">
        <f>H950+H951+H952</f>
        <v>0</v>
      </c>
      <c r="I949" s="183">
        <f t="shared" si="226"/>
        <v>0</v>
      </c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  <c r="FQ949" s="21"/>
      <c r="FR949" s="21"/>
      <c r="FS949" s="21"/>
      <c r="FT949" s="21"/>
      <c r="FU949" s="21"/>
      <c r="FV949" s="21"/>
      <c r="FW949" s="21"/>
      <c r="FX949" s="21"/>
      <c r="FY949" s="21"/>
      <c r="FZ949" s="21"/>
      <c r="GA949" s="21"/>
      <c r="GB949" s="21"/>
      <c r="GC949" s="21"/>
      <c r="GD949" s="21"/>
      <c r="GE949" s="21"/>
      <c r="GF949" s="21"/>
      <c r="GG949" s="21"/>
      <c r="GH949" s="21"/>
      <c r="GI949" s="21"/>
      <c r="GJ949" s="21"/>
      <c r="GK949" s="21"/>
      <c r="GL949" s="21"/>
      <c r="GM949" s="21"/>
      <c r="GN949" s="21"/>
      <c r="GO949" s="21"/>
      <c r="GP949" s="21"/>
      <c r="GQ949" s="21"/>
      <c r="GR949" s="21"/>
      <c r="GS949" s="21"/>
      <c r="GT949" s="21"/>
      <c r="GU949" s="21"/>
      <c r="GV949" s="21"/>
      <c r="GW949" s="21"/>
      <c r="GX949" s="21"/>
      <c r="GY949" s="21"/>
      <c r="GZ949" s="21"/>
      <c r="HA949" s="21"/>
      <c r="HB949" s="21"/>
      <c r="HC949" s="21"/>
      <c r="HD949" s="21"/>
      <c r="HE949" s="21"/>
      <c r="HF949" s="21"/>
    </row>
    <row r="950" spans="1:214" s="22" customFormat="1" ht="21" x14ac:dyDescent="0.15">
      <c r="A950" s="82" t="s">
        <v>963</v>
      </c>
      <c r="B950" s="83" t="s">
        <v>1161</v>
      </c>
      <c r="C950" s="184"/>
      <c r="D950" s="185"/>
      <c r="E950" s="186"/>
      <c r="F950" s="187"/>
      <c r="G950" s="188"/>
      <c r="H950" s="189"/>
      <c r="I950" s="189">
        <f t="shared" si="226"/>
        <v>0</v>
      </c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  <c r="FQ950" s="21"/>
      <c r="FR950" s="21"/>
      <c r="FS950" s="21"/>
      <c r="FT950" s="21"/>
      <c r="FU950" s="21"/>
      <c r="FV950" s="21"/>
      <c r="FW950" s="21"/>
      <c r="FX950" s="21"/>
      <c r="FY950" s="21"/>
      <c r="FZ950" s="21"/>
      <c r="GA950" s="21"/>
      <c r="GB950" s="21"/>
      <c r="GC950" s="21"/>
      <c r="GD950" s="21"/>
      <c r="GE950" s="21"/>
      <c r="GF950" s="21"/>
      <c r="GG950" s="21"/>
      <c r="GH950" s="21"/>
      <c r="GI950" s="21"/>
      <c r="GJ950" s="21"/>
      <c r="GK950" s="21"/>
      <c r="GL950" s="21"/>
      <c r="GM950" s="21"/>
      <c r="GN950" s="21"/>
      <c r="GO950" s="21"/>
      <c r="GP950" s="21"/>
      <c r="GQ950" s="21"/>
      <c r="GR950" s="21"/>
      <c r="GS950" s="21"/>
      <c r="GT950" s="21"/>
      <c r="GU950" s="21"/>
      <c r="GV950" s="21"/>
      <c r="GW950" s="21"/>
      <c r="GX950" s="21"/>
      <c r="GY950" s="21"/>
      <c r="GZ950" s="21"/>
      <c r="HA950" s="21"/>
      <c r="HB950" s="21"/>
      <c r="HC950" s="21"/>
      <c r="HD950" s="21"/>
      <c r="HE950" s="21"/>
      <c r="HF950" s="21"/>
    </row>
    <row r="951" spans="1:214" s="22" customFormat="1" ht="11.25" x14ac:dyDescent="0.15">
      <c r="A951" s="82" t="s">
        <v>964</v>
      </c>
      <c r="B951" s="83" t="s">
        <v>1158</v>
      </c>
      <c r="C951" s="184"/>
      <c r="D951" s="185"/>
      <c r="E951" s="186"/>
      <c r="F951" s="187"/>
      <c r="G951" s="188"/>
      <c r="H951" s="189"/>
      <c r="I951" s="189">
        <f t="shared" si="226"/>
        <v>0</v>
      </c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  <c r="FQ951" s="21"/>
      <c r="FR951" s="21"/>
      <c r="FS951" s="21"/>
      <c r="FT951" s="21"/>
      <c r="FU951" s="21"/>
      <c r="FV951" s="21"/>
      <c r="FW951" s="21"/>
      <c r="FX951" s="21"/>
      <c r="FY951" s="21"/>
      <c r="FZ951" s="21"/>
      <c r="GA951" s="21"/>
      <c r="GB951" s="21"/>
      <c r="GC951" s="21"/>
      <c r="GD951" s="21"/>
      <c r="GE951" s="21"/>
      <c r="GF951" s="21"/>
      <c r="GG951" s="21"/>
      <c r="GH951" s="21"/>
      <c r="GI951" s="21"/>
      <c r="GJ951" s="21"/>
      <c r="GK951" s="21"/>
      <c r="GL951" s="21"/>
      <c r="GM951" s="21"/>
      <c r="GN951" s="21"/>
      <c r="GO951" s="21"/>
      <c r="GP951" s="21"/>
      <c r="GQ951" s="21"/>
      <c r="GR951" s="21"/>
      <c r="GS951" s="21"/>
      <c r="GT951" s="21"/>
      <c r="GU951" s="21"/>
      <c r="GV951" s="21"/>
      <c r="GW951" s="21"/>
      <c r="GX951" s="21"/>
      <c r="GY951" s="21"/>
      <c r="GZ951" s="21"/>
      <c r="HA951" s="21"/>
      <c r="HB951" s="21"/>
      <c r="HC951" s="21"/>
      <c r="HD951" s="21"/>
      <c r="HE951" s="21"/>
      <c r="HF951" s="21"/>
    </row>
    <row r="952" spans="1:214" x14ac:dyDescent="0.2">
      <c r="A952" s="82" t="s">
        <v>965</v>
      </c>
      <c r="B952" s="83" t="s">
        <v>1162</v>
      </c>
      <c r="C952" s="184"/>
      <c r="D952" s="185"/>
      <c r="E952" s="186"/>
      <c r="F952" s="187"/>
      <c r="G952" s="188"/>
      <c r="H952" s="189"/>
      <c r="I952" s="189">
        <f t="shared" si="226"/>
        <v>0</v>
      </c>
    </row>
    <row r="953" spans="1:214" x14ac:dyDescent="0.2">
      <c r="A953" s="118" t="s">
        <v>966</v>
      </c>
      <c r="B953" s="79" t="s">
        <v>1166</v>
      </c>
      <c r="C953" s="172"/>
      <c r="D953" s="173"/>
      <c r="E953" s="174"/>
      <c r="F953" s="175"/>
      <c r="G953" s="176"/>
      <c r="H953" s="177"/>
      <c r="I953" s="177">
        <f t="shared" si="226"/>
        <v>0</v>
      </c>
    </row>
    <row r="954" spans="1:214" x14ac:dyDescent="0.2">
      <c r="A954" s="118" t="s">
        <v>967</v>
      </c>
      <c r="B954" s="79" t="s">
        <v>1167</v>
      </c>
      <c r="C954" s="172"/>
      <c r="D954" s="173"/>
      <c r="E954" s="174"/>
      <c r="F954" s="175"/>
      <c r="G954" s="176"/>
      <c r="H954" s="177"/>
      <c r="I954" s="177">
        <f t="shared" si="226"/>
        <v>0</v>
      </c>
    </row>
    <row r="955" spans="1:214" x14ac:dyDescent="0.2">
      <c r="A955" s="118" t="s">
        <v>968</v>
      </c>
      <c r="B955" s="79" t="s">
        <v>1168</v>
      </c>
      <c r="C955" s="172"/>
      <c r="D955" s="173"/>
      <c r="E955" s="174"/>
      <c r="F955" s="175"/>
      <c r="G955" s="176"/>
      <c r="H955" s="177"/>
      <c r="I955" s="177">
        <f t="shared" si="226"/>
        <v>0</v>
      </c>
    </row>
    <row r="956" spans="1:214" s="22" customFormat="1" ht="11.25" x14ac:dyDescent="0.15">
      <c r="A956" s="118" t="s">
        <v>969</v>
      </c>
      <c r="B956" s="79" t="s">
        <v>1169</v>
      </c>
      <c r="C956" s="172"/>
      <c r="D956" s="173"/>
      <c r="E956" s="174"/>
      <c r="F956" s="175"/>
      <c r="G956" s="176"/>
      <c r="H956" s="177"/>
      <c r="I956" s="177">
        <f t="shared" si="226"/>
        <v>0</v>
      </c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  <c r="FQ956" s="21"/>
      <c r="FR956" s="21"/>
      <c r="FS956" s="21"/>
      <c r="FT956" s="21"/>
      <c r="FU956" s="21"/>
      <c r="FV956" s="21"/>
      <c r="FW956" s="21"/>
      <c r="FX956" s="21"/>
      <c r="FY956" s="21"/>
      <c r="FZ956" s="21"/>
      <c r="GA956" s="21"/>
      <c r="GB956" s="21"/>
      <c r="GC956" s="21"/>
      <c r="GD956" s="21"/>
      <c r="GE956" s="21"/>
      <c r="GF956" s="21"/>
      <c r="GG956" s="21"/>
      <c r="GH956" s="21"/>
      <c r="GI956" s="21"/>
      <c r="GJ956" s="21"/>
      <c r="GK956" s="21"/>
      <c r="GL956" s="21"/>
      <c r="GM956" s="21"/>
      <c r="GN956" s="21"/>
      <c r="GO956" s="21"/>
      <c r="GP956" s="21"/>
      <c r="GQ956" s="21"/>
      <c r="GR956" s="21"/>
      <c r="GS956" s="21"/>
      <c r="GT956" s="21"/>
      <c r="GU956" s="21"/>
      <c r="GV956" s="21"/>
      <c r="GW956" s="21"/>
      <c r="GX956" s="21"/>
      <c r="GY956" s="21"/>
      <c r="GZ956" s="21"/>
      <c r="HA956" s="21"/>
      <c r="HB956" s="21"/>
      <c r="HC956" s="21"/>
      <c r="HD956" s="21"/>
      <c r="HE956" s="21"/>
      <c r="HF956" s="21"/>
    </row>
    <row r="957" spans="1:214" s="22" customFormat="1" ht="11.25" x14ac:dyDescent="0.15">
      <c r="A957" s="118" t="s">
        <v>970</v>
      </c>
      <c r="B957" s="79" t="s">
        <v>1170</v>
      </c>
      <c r="C957" s="172"/>
      <c r="D957" s="173"/>
      <c r="E957" s="174"/>
      <c r="F957" s="175"/>
      <c r="G957" s="176"/>
      <c r="H957" s="177"/>
      <c r="I957" s="177">
        <f t="shared" si="226"/>
        <v>0</v>
      </c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  <c r="FQ957" s="21"/>
      <c r="FR957" s="21"/>
      <c r="FS957" s="21"/>
      <c r="FT957" s="21"/>
      <c r="FU957" s="21"/>
      <c r="FV957" s="21"/>
      <c r="FW957" s="21"/>
      <c r="FX957" s="21"/>
      <c r="FY957" s="21"/>
      <c r="FZ957" s="21"/>
      <c r="GA957" s="21"/>
      <c r="GB957" s="21"/>
      <c r="GC957" s="21"/>
      <c r="GD957" s="21"/>
      <c r="GE957" s="21"/>
      <c r="GF957" s="21"/>
      <c r="GG957" s="21"/>
      <c r="GH957" s="21"/>
      <c r="GI957" s="21"/>
      <c r="GJ957" s="21"/>
      <c r="GK957" s="21"/>
      <c r="GL957" s="21"/>
      <c r="GM957" s="21"/>
      <c r="GN957" s="21"/>
      <c r="GO957" s="21"/>
      <c r="GP957" s="21"/>
      <c r="GQ957" s="21"/>
      <c r="GR957" s="21"/>
      <c r="GS957" s="21"/>
      <c r="GT957" s="21"/>
      <c r="GU957" s="21"/>
      <c r="GV957" s="21"/>
      <c r="GW957" s="21"/>
      <c r="GX957" s="21"/>
      <c r="GY957" s="21"/>
      <c r="GZ957" s="21"/>
      <c r="HA957" s="21"/>
      <c r="HB957" s="21"/>
      <c r="HC957" s="21"/>
      <c r="HD957" s="21"/>
      <c r="HE957" s="21"/>
      <c r="HF957" s="21"/>
    </row>
    <row r="958" spans="1:214" s="22" customFormat="1" ht="11.25" x14ac:dyDescent="0.15">
      <c r="A958" s="80" t="s">
        <v>971</v>
      </c>
      <c r="B958" s="81" t="s">
        <v>1171</v>
      </c>
      <c r="C958" s="178">
        <f>C959+C960+C961</f>
        <v>0</v>
      </c>
      <c r="D958" s="179">
        <f t="shared" ref="D958:G958" si="238">D959+D960+D961</f>
        <v>0</v>
      </c>
      <c r="E958" s="180">
        <f t="shared" si="238"/>
        <v>0</v>
      </c>
      <c r="F958" s="181">
        <f t="shared" si="238"/>
        <v>0</v>
      </c>
      <c r="G958" s="182">
        <f t="shared" si="238"/>
        <v>0</v>
      </c>
      <c r="H958" s="183">
        <f>H959+H960+H961</f>
        <v>0</v>
      </c>
      <c r="I958" s="183">
        <f t="shared" si="226"/>
        <v>0</v>
      </c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  <c r="FQ958" s="21"/>
      <c r="FR958" s="21"/>
      <c r="FS958" s="21"/>
      <c r="FT958" s="21"/>
      <c r="FU958" s="21"/>
      <c r="FV958" s="21"/>
      <c r="FW958" s="21"/>
      <c r="FX958" s="21"/>
      <c r="FY958" s="21"/>
      <c r="FZ958" s="21"/>
      <c r="GA958" s="21"/>
      <c r="GB958" s="21"/>
      <c r="GC958" s="21"/>
      <c r="GD958" s="21"/>
      <c r="GE958" s="21"/>
      <c r="GF958" s="21"/>
      <c r="GG958" s="21"/>
      <c r="GH958" s="21"/>
      <c r="GI958" s="21"/>
      <c r="GJ958" s="21"/>
      <c r="GK958" s="21"/>
      <c r="GL958" s="21"/>
      <c r="GM958" s="21"/>
      <c r="GN958" s="21"/>
      <c r="GO958" s="21"/>
      <c r="GP958" s="21"/>
      <c r="GQ958" s="21"/>
      <c r="GR958" s="21"/>
      <c r="GS958" s="21"/>
      <c r="GT958" s="21"/>
      <c r="GU958" s="21"/>
      <c r="GV958" s="21"/>
      <c r="GW958" s="21"/>
      <c r="GX958" s="21"/>
      <c r="GY958" s="21"/>
      <c r="GZ958" s="21"/>
      <c r="HA958" s="21"/>
      <c r="HB958" s="21"/>
      <c r="HC958" s="21"/>
      <c r="HD958" s="21"/>
      <c r="HE958" s="21"/>
      <c r="HF958" s="21"/>
    </row>
    <row r="959" spans="1:214" x14ac:dyDescent="0.2">
      <c r="A959" s="82" t="s">
        <v>972</v>
      </c>
      <c r="B959" s="83" t="s">
        <v>1172</v>
      </c>
      <c r="C959" s="184"/>
      <c r="D959" s="185"/>
      <c r="E959" s="186"/>
      <c r="F959" s="187"/>
      <c r="G959" s="188"/>
      <c r="H959" s="189"/>
      <c r="I959" s="189">
        <f t="shared" si="226"/>
        <v>0</v>
      </c>
    </row>
    <row r="960" spans="1:214" x14ac:dyDescent="0.2">
      <c r="A960" s="82" t="s">
        <v>973</v>
      </c>
      <c r="B960" s="83" t="s">
        <v>1173</v>
      </c>
      <c r="C960" s="184"/>
      <c r="D960" s="185"/>
      <c r="E960" s="186"/>
      <c r="F960" s="187"/>
      <c r="G960" s="188"/>
      <c r="H960" s="189"/>
      <c r="I960" s="189">
        <f t="shared" si="226"/>
        <v>0</v>
      </c>
    </row>
    <row r="961" spans="1:214" ht="21.75" x14ac:dyDescent="0.2">
      <c r="A961" s="82" t="s">
        <v>974</v>
      </c>
      <c r="B961" s="83" t="s">
        <v>1174</v>
      </c>
      <c r="C961" s="184"/>
      <c r="D961" s="185"/>
      <c r="E961" s="186"/>
      <c r="F961" s="187"/>
      <c r="G961" s="188"/>
      <c r="H961" s="189"/>
      <c r="I961" s="189">
        <f t="shared" si="226"/>
        <v>0</v>
      </c>
    </row>
    <row r="962" spans="1:214" x14ac:dyDescent="0.2">
      <c r="A962" s="119" t="s">
        <v>975</v>
      </c>
      <c r="B962" s="72" t="s">
        <v>1213</v>
      </c>
      <c r="C962" s="288">
        <f>C963+C967</f>
        <v>0</v>
      </c>
      <c r="D962" s="289">
        <f t="shared" ref="D962:G962" si="239">D963+D967</f>
        <v>0</v>
      </c>
      <c r="E962" s="290">
        <f t="shared" si="239"/>
        <v>0</v>
      </c>
      <c r="F962" s="291">
        <f t="shared" si="239"/>
        <v>0</v>
      </c>
      <c r="G962" s="292">
        <f t="shared" si="239"/>
        <v>0</v>
      </c>
      <c r="H962" s="293">
        <f>H963+H967</f>
        <v>0</v>
      </c>
      <c r="I962" s="293">
        <f t="shared" si="226"/>
        <v>0</v>
      </c>
    </row>
    <row r="963" spans="1:214" x14ac:dyDescent="0.2">
      <c r="A963" s="76" t="s">
        <v>976</v>
      </c>
      <c r="B963" s="77" t="s">
        <v>7</v>
      </c>
      <c r="C963" s="166">
        <f>C964+C965+C966</f>
        <v>0</v>
      </c>
      <c r="D963" s="167">
        <f t="shared" ref="D963:G963" si="240">D964+D965+D966</f>
        <v>0</v>
      </c>
      <c r="E963" s="168">
        <f t="shared" si="240"/>
        <v>0</v>
      </c>
      <c r="F963" s="169">
        <f t="shared" si="240"/>
        <v>0</v>
      </c>
      <c r="G963" s="170">
        <f t="shared" si="240"/>
        <v>0</v>
      </c>
      <c r="H963" s="171">
        <f>H964+H965+H966</f>
        <v>0</v>
      </c>
      <c r="I963" s="171">
        <f t="shared" ref="I963:I1025" si="241">C963+D963-E963+F963+G963+H963</f>
        <v>0</v>
      </c>
    </row>
    <row r="964" spans="1:214" x14ac:dyDescent="0.2">
      <c r="A964" s="78" t="s">
        <v>977</v>
      </c>
      <c r="B964" s="79" t="s">
        <v>1188</v>
      </c>
      <c r="C964" s="172"/>
      <c r="D964" s="173"/>
      <c r="E964" s="174"/>
      <c r="F964" s="175"/>
      <c r="G964" s="176"/>
      <c r="H964" s="177"/>
      <c r="I964" s="177">
        <f t="shared" si="241"/>
        <v>0</v>
      </c>
    </row>
    <row r="965" spans="1:214" s="22" customFormat="1" ht="11.25" x14ac:dyDescent="0.15">
      <c r="A965" s="78" t="s">
        <v>978</v>
      </c>
      <c r="B965" s="79" t="s">
        <v>1214</v>
      </c>
      <c r="C965" s="172"/>
      <c r="D965" s="173"/>
      <c r="E965" s="174"/>
      <c r="F965" s="175"/>
      <c r="G965" s="176"/>
      <c r="H965" s="177"/>
      <c r="I965" s="177">
        <f t="shared" si="241"/>
        <v>0</v>
      </c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  <c r="FQ965" s="21"/>
      <c r="FR965" s="21"/>
      <c r="FS965" s="21"/>
      <c r="FT965" s="21"/>
      <c r="FU965" s="21"/>
      <c r="FV965" s="21"/>
      <c r="FW965" s="21"/>
      <c r="FX965" s="21"/>
      <c r="FY965" s="21"/>
      <c r="FZ965" s="21"/>
      <c r="GA965" s="21"/>
      <c r="GB965" s="21"/>
      <c r="GC965" s="21"/>
      <c r="GD965" s="21"/>
      <c r="GE965" s="21"/>
      <c r="GF965" s="21"/>
      <c r="GG965" s="21"/>
      <c r="GH965" s="21"/>
      <c r="GI965" s="21"/>
      <c r="GJ965" s="21"/>
      <c r="GK965" s="21"/>
      <c r="GL965" s="21"/>
      <c r="GM965" s="21"/>
      <c r="GN965" s="21"/>
      <c r="GO965" s="21"/>
      <c r="GP965" s="21"/>
      <c r="GQ965" s="21"/>
      <c r="GR965" s="21"/>
      <c r="GS965" s="21"/>
      <c r="GT965" s="21"/>
      <c r="GU965" s="21"/>
      <c r="GV965" s="21"/>
      <c r="GW965" s="21"/>
      <c r="GX965" s="21"/>
      <c r="GY965" s="21"/>
      <c r="GZ965" s="21"/>
      <c r="HA965" s="21"/>
      <c r="HB965" s="21"/>
      <c r="HC965" s="21"/>
      <c r="HD965" s="21"/>
      <c r="HE965" s="21"/>
      <c r="HF965" s="21"/>
    </row>
    <row r="966" spans="1:214" s="22" customFormat="1" ht="11.25" x14ac:dyDescent="0.15">
      <c r="A966" s="78" t="s">
        <v>979</v>
      </c>
      <c r="B966" s="79" t="s">
        <v>1215</v>
      </c>
      <c r="C966" s="172"/>
      <c r="D966" s="173"/>
      <c r="E966" s="174"/>
      <c r="F966" s="175"/>
      <c r="G966" s="176"/>
      <c r="H966" s="177"/>
      <c r="I966" s="177">
        <f t="shared" si="241"/>
        <v>0</v>
      </c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  <c r="FQ966" s="21"/>
      <c r="FR966" s="21"/>
      <c r="FS966" s="21"/>
      <c r="FT966" s="21"/>
      <c r="FU966" s="21"/>
      <c r="FV966" s="21"/>
      <c r="FW966" s="21"/>
      <c r="FX966" s="21"/>
      <c r="FY966" s="21"/>
      <c r="FZ966" s="21"/>
      <c r="GA966" s="21"/>
      <c r="GB966" s="21"/>
      <c r="GC966" s="21"/>
      <c r="GD966" s="21"/>
      <c r="GE966" s="21"/>
      <c r="GF966" s="21"/>
      <c r="GG966" s="21"/>
      <c r="GH966" s="21"/>
      <c r="GI966" s="21"/>
      <c r="GJ966" s="21"/>
      <c r="GK966" s="21"/>
      <c r="GL966" s="21"/>
      <c r="GM966" s="21"/>
      <c r="GN966" s="21"/>
      <c r="GO966" s="21"/>
      <c r="GP966" s="21"/>
      <c r="GQ966" s="21"/>
      <c r="GR966" s="21"/>
      <c r="GS966" s="21"/>
      <c r="GT966" s="21"/>
      <c r="GU966" s="21"/>
      <c r="GV966" s="21"/>
      <c r="GW966" s="21"/>
      <c r="GX966" s="21"/>
      <c r="GY966" s="21"/>
      <c r="GZ966" s="21"/>
      <c r="HA966" s="21"/>
      <c r="HB966" s="21"/>
      <c r="HC966" s="21"/>
      <c r="HD966" s="21"/>
      <c r="HE966" s="21"/>
      <c r="HF966" s="21"/>
    </row>
    <row r="967" spans="1:214" s="22" customFormat="1" ht="11.25" x14ac:dyDescent="0.15">
      <c r="A967" s="76" t="s">
        <v>980</v>
      </c>
      <c r="B967" s="77" t="s">
        <v>9</v>
      </c>
      <c r="C967" s="166">
        <f>C968+C969+C970</f>
        <v>0</v>
      </c>
      <c r="D967" s="167">
        <f t="shared" ref="D967:G967" si="242">D968+D969+D970</f>
        <v>0</v>
      </c>
      <c r="E967" s="168">
        <f t="shared" si="242"/>
        <v>0</v>
      </c>
      <c r="F967" s="169">
        <f t="shared" si="242"/>
        <v>0</v>
      </c>
      <c r="G967" s="170">
        <f t="shared" si="242"/>
        <v>0</v>
      </c>
      <c r="H967" s="171">
        <f>H968+H969+H970</f>
        <v>0</v>
      </c>
      <c r="I967" s="171">
        <f t="shared" si="241"/>
        <v>0</v>
      </c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  <c r="FQ967" s="21"/>
      <c r="FR967" s="21"/>
      <c r="FS967" s="21"/>
      <c r="FT967" s="21"/>
      <c r="FU967" s="21"/>
      <c r="FV967" s="21"/>
      <c r="FW967" s="21"/>
      <c r="FX967" s="21"/>
      <c r="FY967" s="21"/>
      <c r="FZ967" s="21"/>
      <c r="GA967" s="21"/>
      <c r="GB967" s="21"/>
      <c r="GC967" s="21"/>
      <c r="GD967" s="21"/>
      <c r="GE967" s="21"/>
      <c r="GF967" s="21"/>
      <c r="GG967" s="21"/>
      <c r="GH967" s="21"/>
      <c r="GI967" s="21"/>
      <c r="GJ967" s="21"/>
      <c r="GK967" s="21"/>
      <c r="GL967" s="21"/>
      <c r="GM967" s="21"/>
      <c r="GN967" s="21"/>
      <c r="GO967" s="21"/>
      <c r="GP967" s="21"/>
      <c r="GQ967" s="21"/>
      <c r="GR967" s="21"/>
      <c r="GS967" s="21"/>
      <c r="GT967" s="21"/>
      <c r="GU967" s="21"/>
      <c r="GV967" s="21"/>
      <c r="GW967" s="21"/>
      <c r="GX967" s="21"/>
      <c r="GY967" s="21"/>
      <c r="GZ967" s="21"/>
      <c r="HA967" s="21"/>
      <c r="HB967" s="21"/>
      <c r="HC967" s="21"/>
      <c r="HD967" s="21"/>
      <c r="HE967" s="21"/>
      <c r="HF967" s="21"/>
    </row>
    <row r="968" spans="1:214" x14ac:dyDescent="0.2">
      <c r="A968" s="78" t="s">
        <v>981</v>
      </c>
      <c r="B968" s="79" t="s">
        <v>1188</v>
      </c>
      <c r="C968" s="172"/>
      <c r="D968" s="173"/>
      <c r="E968" s="174"/>
      <c r="F968" s="175"/>
      <c r="G968" s="176"/>
      <c r="H968" s="177"/>
      <c r="I968" s="177">
        <f t="shared" si="241"/>
        <v>0</v>
      </c>
    </row>
    <row r="969" spans="1:214" x14ac:dyDescent="0.2">
      <c r="A969" s="78" t="s">
        <v>982</v>
      </c>
      <c r="B969" s="79" t="s">
        <v>1214</v>
      </c>
      <c r="C969" s="172"/>
      <c r="D969" s="173"/>
      <c r="E969" s="174"/>
      <c r="F969" s="175"/>
      <c r="G969" s="176"/>
      <c r="H969" s="177"/>
      <c r="I969" s="177">
        <f t="shared" si="241"/>
        <v>0</v>
      </c>
    </row>
    <row r="970" spans="1:214" x14ac:dyDescent="0.2">
      <c r="A970" s="78" t="s">
        <v>983</v>
      </c>
      <c r="B970" s="79" t="s">
        <v>1215</v>
      </c>
      <c r="C970" s="172"/>
      <c r="D970" s="173"/>
      <c r="E970" s="174"/>
      <c r="F970" s="175"/>
      <c r="G970" s="176"/>
      <c r="H970" s="177"/>
      <c r="I970" s="177">
        <f t="shared" si="241"/>
        <v>0</v>
      </c>
    </row>
    <row r="971" spans="1:214" ht="23.25" x14ac:dyDescent="0.2">
      <c r="A971" s="94" t="s">
        <v>984</v>
      </c>
      <c r="B971" s="87" t="s">
        <v>1179</v>
      </c>
      <c r="C971" s="232">
        <f>C972+C1078+C1113+C1114+C1115+C1116</f>
        <v>0</v>
      </c>
      <c r="D971" s="233">
        <f t="shared" ref="D971:I971" si="243">D972+D1078+D1113+D1114+D1115+D1116</f>
        <v>0</v>
      </c>
      <c r="E971" s="234">
        <f t="shared" si="243"/>
        <v>0</v>
      </c>
      <c r="F971" s="235">
        <f t="shared" si="243"/>
        <v>0</v>
      </c>
      <c r="G971" s="236">
        <f t="shared" si="243"/>
        <v>0</v>
      </c>
      <c r="H971" s="237">
        <f>H972+H1078+H1113+H1114+H1115+H1116</f>
        <v>0</v>
      </c>
      <c r="I971" s="237">
        <f t="shared" si="243"/>
        <v>0</v>
      </c>
    </row>
    <row r="972" spans="1:214" s="22" customFormat="1" ht="33.75" x14ac:dyDescent="0.15">
      <c r="A972" s="88" t="s">
        <v>985</v>
      </c>
      <c r="B972" s="89" t="s">
        <v>1180</v>
      </c>
      <c r="C972" s="202">
        <f>C973+C1008+C1043</f>
        <v>0</v>
      </c>
      <c r="D972" s="203">
        <f t="shared" ref="D972:G972" si="244">D973+D1008+D1043</f>
        <v>0</v>
      </c>
      <c r="E972" s="204">
        <f t="shared" si="244"/>
        <v>0</v>
      </c>
      <c r="F972" s="205">
        <f t="shared" si="244"/>
        <v>0</v>
      </c>
      <c r="G972" s="206">
        <f t="shared" si="244"/>
        <v>0</v>
      </c>
      <c r="H972" s="207">
        <f>H973+H1008+H1043</f>
        <v>0</v>
      </c>
      <c r="I972" s="207">
        <f t="shared" si="241"/>
        <v>0</v>
      </c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  <c r="FQ972" s="21"/>
      <c r="FR972" s="21"/>
      <c r="FS972" s="21"/>
      <c r="FT972" s="21"/>
      <c r="FU972" s="21"/>
      <c r="FV972" s="21"/>
      <c r="FW972" s="21"/>
      <c r="FX972" s="21"/>
      <c r="FY972" s="21"/>
      <c r="FZ972" s="21"/>
      <c r="GA972" s="21"/>
      <c r="GB972" s="21"/>
      <c r="GC972" s="21"/>
      <c r="GD972" s="21"/>
      <c r="GE972" s="21"/>
      <c r="GF972" s="21"/>
      <c r="GG972" s="21"/>
      <c r="GH972" s="21"/>
      <c r="GI972" s="21"/>
      <c r="GJ972" s="21"/>
      <c r="GK972" s="21"/>
      <c r="GL972" s="21"/>
      <c r="GM972" s="21"/>
      <c r="GN972" s="21"/>
      <c r="GO972" s="21"/>
      <c r="GP972" s="21"/>
      <c r="GQ972" s="21"/>
      <c r="GR972" s="21"/>
      <c r="GS972" s="21"/>
      <c r="GT972" s="21"/>
      <c r="GU972" s="21"/>
      <c r="GV972" s="21"/>
      <c r="GW972" s="21"/>
      <c r="GX972" s="21"/>
      <c r="GY972" s="21"/>
      <c r="GZ972" s="21"/>
      <c r="HA972" s="21"/>
      <c r="HB972" s="21"/>
      <c r="HC972" s="21"/>
      <c r="HD972" s="21"/>
      <c r="HE972" s="21"/>
      <c r="HF972" s="21"/>
    </row>
    <row r="973" spans="1:214" s="22" customFormat="1" ht="11.25" x14ac:dyDescent="0.15">
      <c r="A973" s="71" t="s">
        <v>986</v>
      </c>
      <c r="B973" s="72" t="s">
        <v>1181</v>
      </c>
      <c r="C973" s="208">
        <f>C974+C991</f>
        <v>0</v>
      </c>
      <c r="D973" s="209">
        <f t="shared" ref="D973:G973" si="245">D974+D991</f>
        <v>0</v>
      </c>
      <c r="E973" s="210">
        <f t="shared" si="245"/>
        <v>0</v>
      </c>
      <c r="F973" s="211">
        <f t="shared" si="245"/>
        <v>0</v>
      </c>
      <c r="G973" s="212">
        <f t="shared" si="245"/>
        <v>0</v>
      </c>
      <c r="H973" s="213">
        <f>H974+H991</f>
        <v>0</v>
      </c>
      <c r="I973" s="213">
        <f t="shared" si="241"/>
        <v>0</v>
      </c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  <c r="FQ973" s="21"/>
      <c r="FR973" s="21"/>
      <c r="FS973" s="21"/>
      <c r="FT973" s="21"/>
      <c r="FU973" s="21"/>
      <c r="FV973" s="21"/>
      <c r="FW973" s="21"/>
      <c r="FX973" s="21"/>
      <c r="FY973" s="21"/>
      <c r="FZ973" s="21"/>
      <c r="GA973" s="21"/>
      <c r="GB973" s="21"/>
      <c r="GC973" s="21"/>
      <c r="GD973" s="21"/>
      <c r="GE973" s="21"/>
      <c r="GF973" s="21"/>
      <c r="GG973" s="21"/>
      <c r="GH973" s="21"/>
      <c r="GI973" s="21"/>
      <c r="GJ973" s="21"/>
      <c r="GK973" s="21"/>
      <c r="GL973" s="21"/>
      <c r="GM973" s="21"/>
      <c r="GN973" s="21"/>
      <c r="GO973" s="21"/>
      <c r="GP973" s="21"/>
      <c r="GQ973" s="21"/>
      <c r="GR973" s="21"/>
      <c r="GS973" s="21"/>
      <c r="GT973" s="21"/>
      <c r="GU973" s="21"/>
      <c r="GV973" s="21"/>
      <c r="GW973" s="21"/>
      <c r="GX973" s="21"/>
      <c r="GY973" s="21"/>
      <c r="GZ973" s="21"/>
      <c r="HA973" s="21"/>
      <c r="HB973" s="21"/>
      <c r="HC973" s="21"/>
      <c r="HD973" s="21"/>
      <c r="HE973" s="21"/>
      <c r="HF973" s="21"/>
    </row>
    <row r="974" spans="1:214" s="22" customFormat="1" ht="11.25" x14ac:dyDescent="0.15">
      <c r="A974" s="76" t="s">
        <v>987</v>
      </c>
      <c r="B974" s="77" t="s">
        <v>7</v>
      </c>
      <c r="C974" s="166">
        <f>C975+C976+C977+C981+C982+C983+C984+C985+C986+C990</f>
        <v>0</v>
      </c>
      <c r="D974" s="167">
        <f t="shared" ref="D974:G974" si="246">D975+D976+D977+D981+D982+D983+D984+D985+D986+D990</f>
        <v>0</v>
      </c>
      <c r="E974" s="168">
        <f t="shared" si="246"/>
        <v>0</v>
      </c>
      <c r="F974" s="169">
        <f t="shared" si="246"/>
        <v>0</v>
      </c>
      <c r="G974" s="170">
        <f t="shared" si="246"/>
        <v>0</v>
      </c>
      <c r="H974" s="171">
        <f>H975+H976+H977+H981+H982+H983+H984+H985+H986+H990</f>
        <v>0</v>
      </c>
      <c r="I974" s="171">
        <f t="shared" si="241"/>
        <v>0</v>
      </c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  <c r="FQ974" s="21"/>
      <c r="FR974" s="21"/>
      <c r="FS974" s="21"/>
      <c r="FT974" s="21"/>
      <c r="FU974" s="21"/>
      <c r="FV974" s="21"/>
      <c r="FW974" s="21"/>
      <c r="FX974" s="21"/>
      <c r="FY974" s="21"/>
      <c r="FZ974" s="21"/>
      <c r="GA974" s="21"/>
      <c r="GB974" s="21"/>
      <c r="GC974" s="21"/>
      <c r="GD974" s="21"/>
      <c r="GE974" s="21"/>
      <c r="GF974" s="21"/>
      <c r="GG974" s="21"/>
      <c r="GH974" s="21"/>
      <c r="GI974" s="21"/>
      <c r="GJ974" s="21"/>
      <c r="GK974" s="21"/>
      <c r="GL974" s="21"/>
      <c r="GM974" s="21"/>
      <c r="GN974" s="21"/>
      <c r="GO974" s="21"/>
      <c r="GP974" s="21"/>
      <c r="GQ974" s="21"/>
      <c r="GR974" s="21"/>
      <c r="GS974" s="21"/>
      <c r="GT974" s="21"/>
      <c r="GU974" s="21"/>
      <c r="GV974" s="21"/>
      <c r="GW974" s="21"/>
      <c r="GX974" s="21"/>
      <c r="GY974" s="21"/>
      <c r="GZ974" s="21"/>
      <c r="HA974" s="21"/>
      <c r="HB974" s="21"/>
      <c r="HC974" s="21"/>
      <c r="HD974" s="21"/>
      <c r="HE974" s="21"/>
      <c r="HF974" s="21"/>
    </row>
    <row r="975" spans="1:214" x14ac:dyDescent="0.2">
      <c r="A975" s="78" t="s">
        <v>988</v>
      </c>
      <c r="B975" s="79" t="s">
        <v>1232</v>
      </c>
      <c r="C975" s="172"/>
      <c r="D975" s="173"/>
      <c r="E975" s="174"/>
      <c r="F975" s="175"/>
      <c r="G975" s="176"/>
      <c r="H975" s="177"/>
      <c r="I975" s="177">
        <f t="shared" si="241"/>
        <v>0</v>
      </c>
    </row>
    <row r="976" spans="1:214" x14ac:dyDescent="0.2">
      <c r="A976" s="78" t="s">
        <v>989</v>
      </c>
      <c r="B976" s="79" t="s">
        <v>1155</v>
      </c>
      <c r="C976" s="172"/>
      <c r="D976" s="173"/>
      <c r="E976" s="174"/>
      <c r="F976" s="175"/>
      <c r="G976" s="176"/>
      <c r="H976" s="177"/>
      <c r="I976" s="177">
        <f t="shared" si="241"/>
        <v>0</v>
      </c>
    </row>
    <row r="977" spans="1:214" x14ac:dyDescent="0.2">
      <c r="A977" s="80" t="s">
        <v>990</v>
      </c>
      <c r="B977" s="81" t="s">
        <v>1156</v>
      </c>
      <c r="C977" s="178">
        <f>C978+C979+C980</f>
        <v>0</v>
      </c>
      <c r="D977" s="179">
        <f t="shared" ref="D977:G977" si="247">D978+D979+D980</f>
        <v>0</v>
      </c>
      <c r="E977" s="180">
        <f t="shared" si="247"/>
        <v>0</v>
      </c>
      <c r="F977" s="181">
        <f t="shared" si="247"/>
        <v>0</v>
      </c>
      <c r="G977" s="182">
        <f t="shared" si="247"/>
        <v>0</v>
      </c>
      <c r="H977" s="183">
        <f>H978+H979+H980</f>
        <v>0</v>
      </c>
      <c r="I977" s="183">
        <f t="shared" si="241"/>
        <v>0</v>
      </c>
    </row>
    <row r="978" spans="1:214" ht="21.75" x14ac:dyDescent="0.2">
      <c r="A978" s="82" t="s">
        <v>991</v>
      </c>
      <c r="B978" s="83" t="s">
        <v>1161</v>
      </c>
      <c r="C978" s="184"/>
      <c r="D978" s="185"/>
      <c r="E978" s="186"/>
      <c r="F978" s="187"/>
      <c r="G978" s="188"/>
      <c r="H978" s="189"/>
      <c r="I978" s="189">
        <f t="shared" si="241"/>
        <v>0</v>
      </c>
    </row>
    <row r="979" spans="1:214" x14ac:dyDescent="0.2">
      <c r="A979" s="82" t="s">
        <v>992</v>
      </c>
      <c r="B979" s="83" t="s">
        <v>1158</v>
      </c>
      <c r="C979" s="184"/>
      <c r="D979" s="185"/>
      <c r="E979" s="186"/>
      <c r="F979" s="187"/>
      <c r="G979" s="188"/>
      <c r="H979" s="189"/>
      <c r="I979" s="189">
        <f t="shared" si="241"/>
        <v>0</v>
      </c>
    </row>
    <row r="980" spans="1:214" x14ac:dyDescent="0.2">
      <c r="A980" s="82" t="s">
        <v>993</v>
      </c>
      <c r="B980" s="83" t="s">
        <v>1162</v>
      </c>
      <c r="C980" s="184"/>
      <c r="D980" s="185"/>
      <c r="E980" s="186"/>
      <c r="F980" s="187"/>
      <c r="G980" s="188"/>
      <c r="H980" s="189"/>
      <c r="I980" s="189">
        <f t="shared" si="241"/>
        <v>0</v>
      </c>
    </row>
    <row r="981" spans="1:214" s="22" customFormat="1" ht="11.25" x14ac:dyDescent="0.15">
      <c r="A981" s="118" t="s">
        <v>994</v>
      </c>
      <c r="B981" s="79" t="s">
        <v>1166</v>
      </c>
      <c r="C981" s="172"/>
      <c r="D981" s="173"/>
      <c r="E981" s="174"/>
      <c r="F981" s="175"/>
      <c r="G981" s="176"/>
      <c r="H981" s="177"/>
      <c r="I981" s="177">
        <f t="shared" si="241"/>
        <v>0</v>
      </c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  <c r="FQ981" s="21"/>
      <c r="FR981" s="21"/>
      <c r="FS981" s="21"/>
      <c r="FT981" s="21"/>
      <c r="FU981" s="21"/>
      <c r="FV981" s="21"/>
      <c r="FW981" s="21"/>
      <c r="FX981" s="21"/>
      <c r="FY981" s="21"/>
      <c r="FZ981" s="21"/>
      <c r="GA981" s="21"/>
      <c r="GB981" s="21"/>
      <c r="GC981" s="21"/>
      <c r="GD981" s="21"/>
      <c r="GE981" s="21"/>
      <c r="GF981" s="21"/>
      <c r="GG981" s="21"/>
      <c r="GH981" s="21"/>
      <c r="GI981" s="21"/>
      <c r="GJ981" s="21"/>
      <c r="GK981" s="21"/>
      <c r="GL981" s="21"/>
      <c r="GM981" s="21"/>
      <c r="GN981" s="21"/>
      <c r="GO981" s="21"/>
      <c r="GP981" s="21"/>
      <c r="GQ981" s="21"/>
      <c r="GR981" s="21"/>
      <c r="GS981" s="21"/>
      <c r="GT981" s="21"/>
      <c r="GU981" s="21"/>
      <c r="GV981" s="21"/>
      <c r="GW981" s="21"/>
      <c r="GX981" s="21"/>
      <c r="GY981" s="21"/>
      <c r="GZ981" s="21"/>
      <c r="HA981" s="21"/>
      <c r="HB981" s="21"/>
      <c r="HC981" s="21"/>
      <c r="HD981" s="21"/>
      <c r="HE981" s="21"/>
      <c r="HF981" s="21"/>
    </row>
    <row r="982" spans="1:214" s="22" customFormat="1" ht="11.25" x14ac:dyDescent="0.15">
      <c r="A982" s="118" t="s">
        <v>995</v>
      </c>
      <c r="B982" s="79" t="s">
        <v>1167</v>
      </c>
      <c r="C982" s="172"/>
      <c r="D982" s="173"/>
      <c r="E982" s="174"/>
      <c r="F982" s="175"/>
      <c r="G982" s="176"/>
      <c r="H982" s="177"/>
      <c r="I982" s="177">
        <f t="shared" si="241"/>
        <v>0</v>
      </c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  <c r="FQ982" s="21"/>
      <c r="FR982" s="21"/>
      <c r="FS982" s="21"/>
      <c r="FT982" s="21"/>
      <c r="FU982" s="21"/>
      <c r="FV982" s="21"/>
      <c r="FW982" s="21"/>
      <c r="FX982" s="21"/>
      <c r="FY982" s="21"/>
      <c r="FZ982" s="21"/>
      <c r="GA982" s="21"/>
      <c r="GB982" s="21"/>
      <c r="GC982" s="21"/>
      <c r="GD982" s="21"/>
      <c r="GE982" s="21"/>
      <c r="GF982" s="21"/>
      <c r="GG982" s="21"/>
      <c r="GH982" s="21"/>
      <c r="GI982" s="21"/>
      <c r="GJ982" s="21"/>
      <c r="GK982" s="21"/>
      <c r="GL982" s="21"/>
      <c r="GM982" s="21"/>
      <c r="GN982" s="21"/>
      <c r="GO982" s="21"/>
      <c r="GP982" s="21"/>
      <c r="GQ982" s="21"/>
      <c r="GR982" s="21"/>
      <c r="GS982" s="21"/>
      <c r="GT982" s="21"/>
      <c r="GU982" s="21"/>
      <c r="GV982" s="21"/>
      <c r="GW982" s="21"/>
      <c r="GX982" s="21"/>
      <c r="GY982" s="21"/>
      <c r="GZ982" s="21"/>
      <c r="HA982" s="21"/>
      <c r="HB982" s="21"/>
      <c r="HC982" s="21"/>
      <c r="HD982" s="21"/>
      <c r="HE982" s="21"/>
      <c r="HF982" s="21"/>
    </row>
    <row r="983" spans="1:214" s="22" customFormat="1" ht="11.25" x14ac:dyDescent="0.15">
      <c r="A983" s="118" t="s">
        <v>996</v>
      </c>
      <c r="B983" s="79" t="s">
        <v>1168</v>
      </c>
      <c r="C983" s="172"/>
      <c r="D983" s="173"/>
      <c r="E983" s="174"/>
      <c r="F983" s="175"/>
      <c r="G983" s="176"/>
      <c r="H983" s="177"/>
      <c r="I983" s="177">
        <f t="shared" si="241"/>
        <v>0</v>
      </c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  <c r="FQ983" s="21"/>
      <c r="FR983" s="21"/>
      <c r="FS983" s="21"/>
      <c r="FT983" s="21"/>
      <c r="FU983" s="21"/>
      <c r="FV983" s="21"/>
      <c r="FW983" s="21"/>
      <c r="FX983" s="21"/>
      <c r="FY983" s="21"/>
      <c r="FZ983" s="21"/>
      <c r="GA983" s="21"/>
      <c r="GB983" s="21"/>
      <c r="GC983" s="21"/>
      <c r="GD983" s="21"/>
      <c r="GE983" s="21"/>
      <c r="GF983" s="21"/>
      <c r="GG983" s="21"/>
      <c r="GH983" s="21"/>
      <c r="GI983" s="21"/>
      <c r="GJ983" s="21"/>
      <c r="GK983" s="21"/>
      <c r="GL983" s="21"/>
      <c r="GM983" s="21"/>
      <c r="GN983" s="21"/>
      <c r="GO983" s="21"/>
      <c r="GP983" s="21"/>
      <c r="GQ983" s="21"/>
      <c r="GR983" s="21"/>
      <c r="GS983" s="21"/>
      <c r="GT983" s="21"/>
      <c r="GU983" s="21"/>
      <c r="GV983" s="21"/>
      <c r="GW983" s="21"/>
      <c r="GX983" s="21"/>
      <c r="GY983" s="21"/>
      <c r="GZ983" s="21"/>
      <c r="HA983" s="21"/>
      <c r="HB983" s="21"/>
      <c r="HC983" s="21"/>
      <c r="HD983" s="21"/>
      <c r="HE983" s="21"/>
      <c r="HF983" s="21"/>
    </row>
    <row r="984" spans="1:214" s="16" customFormat="1" x14ac:dyDescent="0.2">
      <c r="A984" s="118" t="s">
        <v>997</v>
      </c>
      <c r="B984" s="79" t="s">
        <v>1169</v>
      </c>
      <c r="C984" s="172"/>
      <c r="D984" s="173"/>
      <c r="E984" s="174"/>
      <c r="F984" s="175"/>
      <c r="G984" s="176"/>
      <c r="H984" s="177"/>
      <c r="I984" s="177">
        <f t="shared" si="241"/>
        <v>0</v>
      </c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</row>
    <row r="985" spans="1:214" x14ac:dyDescent="0.2">
      <c r="A985" s="118" t="s">
        <v>998</v>
      </c>
      <c r="B985" s="79" t="s">
        <v>1170</v>
      </c>
      <c r="C985" s="172"/>
      <c r="D985" s="173"/>
      <c r="E985" s="174"/>
      <c r="F985" s="175"/>
      <c r="G985" s="176"/>
      <c r="H985" s="177"/>
      <c r="I985" s="177">
        <f t="shared" si="241"/>
        <v>0</v>
      </c>
    </row>
    <row r="986" spans="1:214" x14ac:dyDescent="0.2">
      <c r="A986" s="80" t="s">
        <v>999</v>
      </c>
      <c r="B986" s="81" t="s">
        <v>1171</v>
      </c>
      <c r="C986" s="178">
        <f>C987+C988+C989</f>
        <v>0</v>
      </c>
      <c r="D986" s="179">
        <f t="shared" ref="D986:G986" si="248">D987+D988+D989</f>
        <v>0</v>
      </c>
      <c r="E986" s="180">
        <f t="shared" si="248"/>
        <v>0</v>
      </c>
      <c r="F986" s="181">
        <f t="shared" si="248"/>
        <v>0</v>
      </c>
      <c r="G986" s="182">
        <f t="shared" si="248"/>
        <v>0</v>
      </c>
      <c r="H986" s="183">
        <f>H987+H988+H989</f>
        <v>0</v>
      </c>
      <c r="I986" s="183">
        <f t="shared" si="241"/>
        <v>0</v>
      </c>
    </row>
    <row r="987" spans="1:214" x14ac:dyDescent="0.2">
      <c r="A987" s="82" t="s">
        <v>1000</v>
      </c>
      <c r="B987" s="83" t="s">
        <v>1172</v>
      </c>
      <c r="C987" s="184"/>
      <c r="D987" s="185"/>
      <c r="E987" s="186"/>
      <c r="F987" s="187"/>
      <c r="G987" s="188"/>
      <c r="H987" s="189"/>
      <c r="I987" s="189">
        <f t="shared" si="241"/>
        <v>0</v>
      </c>
    </row>
    <row r="988" spans="1:214" x14ac:dyDescent="0.2">
      <c r="A988" s="82" t="s">
        <v>1001</v>
      </c>
      <c r="B988" s="83" t="s">
        <v>1173</v>
      </c>
      <c r="C988" s="184"/>
      <c r="D988" s="185"/>
      <c r="E988" s="186"/>
      <c r="F988" s="187"/>
      <c r="G988" s="188"/>
      <c r="H988" s="189"/>
      <c r="I988" s="189">
        <f t="shared" si="241"/>
        <v>0</v>
      </c>
    </row>
    <row r="989" spans="1:214" s="22" customFormat="1" ht="21" x14ac:dyDescent="0.15">
      <c r="A989" s="82" t="s">
        <v>1002</v>
      </c>
      <c r="B989" s="83" t="s">
        <v>1174</v>
      </c>
      <c r="C989" s="184"/>
      <c r="D989" s="185"/>
      <c r="E989" s="186"/>
      <c r="F989" s="187"/>
      <c r="G989" s="188"/>
      <c r="H989" s="189"/>
      <c r="I989" s="189">
        <f t="shared" si="241"/>
        <v>0</v>
      </c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  <c r="FQ989" s="21"/>
      <c r="FR989" s="21"/>
      <c r="FS989" s="21"/>
      <c r="FT989" s="21"/>
      <c r="FU989" s="21"/>
      <c r="FV989" s="21"/>
      <c r="FW989" s="21"/>
      <c r="FX989" s="21"/>
      <c r="FY989" s="21"/>
      <c r="FZ989" s="21"/>
      <c r="GA989" s="21"/>
      <c r="GB989" s="21"/>
      <c r="GC989" s="21"/>
      <c r="GD989" s="21"/>
      <c r="GE989" s="21"/>
      <c r="GF989" s="21"/>
      <c r="GG989" s="21"/>
      <c r="GH989" s="21"/>
      <c r="GI989" s="21"/>
      <c r="GJ989" s="21"/>
      <c r="GK989" s="21"/>
      <c r="GL989" s="21"/>
      <c r="GM989" s="21"/>
      <c r="GN989" s="21"/>
      <c r="GO989" s="21"/>
      <c r="GP989" s="21"/>
      <c r="GQ989" s="21"/>
      <c r="GR989" s="21"/>
      <c r="GS989" s="21"/>
      <c r="GT989" s="21"/>
      <c r="GU989" s="21"/>
      <c r="GV989" s="21"/>
      <c r="GW989" s="21"/>
      <c r="GX989" s="21"/>
      <c r="GY989" s="21"/>
      <c r="GZ989" s="21"/>
      <c r="HA989" s="21"/>
      <c r="HB989" s="21"/>
      <c r="HC989" s="21"/>
      <c r="HD989" s="21"/>
      <c r="HE989" s="21"/>
      <c r="HF989" s="21"/>
    </row>
    <row r="990" spans="1:214" s="22" customFormat="1" ht="11.25" x14ac:dyDescent="0.15">
      <c r="A990" s="109" t="s">
        <v>1003</v>
      </c>
      <c r="B990" s="108" t="s">
        <v>1216</v>
      </c>
      <c r="C990" s="312"/>
      <c r="D990" s="313"/>
      <c r="E990" s="314"/>
      <c r="F990" s="315"/>
      <c r="G990" s="316"/>
      <c r="H990" s="317"/>
      <c r="I990" s="317">
        <f t="shared" si="241"/>
        <v>0</v>
      </c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  <c r="FQ990" s="21"/>
      <c r="FR990" s="21"/>
      <c r="FS990" s="21"/>
      <c r="FT990" s="21"/>
      <c r="FU990" s="21"/>
      <c r="FV990" s="21"/>
      <c r="FW990" s="21"/>
      <c r="FX990" s="21"/>
      <c r="FY990" s="21"/>
      <c r="FZ990" s="21"/>
      <c r="GA990" s="21"/>
      <c r="GB990" s="21"/>
      <c r="GC990" s="21"/>
      <c r="GD990" s="21"/>
      <c r="GE990" s="21"/>
      <c r="GF990" s="21"/>
      <c r="GG990" s="21"/>
      <c r="GH990" s="21"/>
      <c r="GI990" s="21"/>
      <c r="GJ990" s="21"/>
      <c r="GK990" s="21"/>
      <c r="GL990" s="21"/>
      <c r="GM990" s="21"/>
      <c r="GN990" s="21"/>
      <c r="GO990" s="21"/>
      <c r="GP990" s="21"/>
      <c r="GQ990" s="21"/>
      <c r="GR990" s="21"/>
      <c r="GS990" s="21"/>
      <c r="GT990" s="21"/>
      <c r="GU990" s="21"/>
      <c r="GV990" s="21"/>
      <c r="GW990" s="21"/>
      <c r="GX990" s="21"/>
      <c r="GY990" s="21"/>
      <c r="GZ990" s="21"/>
      <c r="HA990" s="21"/>
      <c r="HB990" s="21"/>
      <c r="HC990" s="21"/>
      <c r="HD990" s="21"/>
      <c r="HE990" s="21"/>
      <c r="HF990" s="21"/>
    </row>
    <row r="991" spans="1:214" s="22" customFormat="1" ht="11.25" x14ac:dyDescent="0.15">
      <c r="A991" s="76" t="s">
        <v>1004</v>
      </c>
      <c r="B991" s="77" t="s">
        <v>9</v>
      </c>
      <c r="C991" s="166">
        <f>C992+C993+C994+C998+C999+C1000+C1001+C1002+C1003+C1007</f>
        <v>0</v>
      </c>
      <c r="D991" s="167">
        <f t="shared" ref="D991:G991" si="249">D992+D993+D994+D998+D999+D1000+D1001+D1002+D1003+D1007</f>
        <v>0</v>
      </c>
      <c r="E991" s="168">
        <f t="shared" si="249"/>
        <v>0</v>
      </c>
      <c r="F991" s="169">
        <f t="shared" si="249"/>
        <v>0</v>
      </c>
      <c r="G991" s="170">
        <f t="shared" si="249"/>
        <v>0</v>
      </c>
      <c r="H991" s="171">
        <f>H992+H993+H994+H998+H999+H1000+H1001+H1002+H1003+H1007</f>
        <v>0</v>
      </c>
      <c r="I991" s="171">
        <f t="shared" si="241"/>
        <v>0</v>
      </c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  <c r="FQ991" s="21"/>
      <c r="FR991" s="21"/>
      <c r="FS991" s="21"/>
      <c r="FT991" s="21"/>
      <c r="FU991" s="21"/>
      <c r="FV991" s="21"/>
      <c r="FW991" s="21"/>
      <c r="FX991" s="21"/>
      <c r="FY991" s="21"/>
      <c r="FZ991" s="21"/>
      <c r="GA991" s="21"/>
      <c r="GB991" s="21"/>
      <c r="GC991" s="21"/>
      <c r="GD991" s="21"/>
      <c r="GE991" s="21"/>
      <c r="GF991" s="21"/>
      <c r="GG991" s="21"/>
      <c r="GH991" s="21"/>
      <c r="GI991" s="21"/>
      <c r="GJ991" s="21"/>
      <c r="GK991" s="21"/>
      <c r="GL991" s="21"/>
      <c r="GM991" s="21"/>
      <c r="GN991" s="21"/>
      <c r="GO991" s="21"/>
      <c r="GP991" s="21"/>
      <c r="GQ991" s="21"/>
      <c r="GR991" s="21"/>
      <c r="GS991" s="21"/>
      <c r="GT991" s="21"/>
      <c r="GU991" s="21"/>
      <c r="GV991" s="21"/>
      <c r="GW991" s="21"/>
      <c r="GX991" s="21"/>
      <c r="GY991" s="21"/>
      <c r="GZ991" s="21"/>
      <c r="HA991" s="21"/>
      <c r="HB991" s="21"/>
      <c r="HC991" s="21"/>
      <c r="HD991" s="21"/>
      <c r="HE991" s="21"/>
      <c r="HF991" s="21"/>
    </row>
    <row r="992" spans="1:214" x14ac:dyDescent="0.2">
      <c r="A992" s="78" t="s">
        <v>1005</v>
      </c>
      <c r="B992" s="79" t="s">
        <v>1232</v>
      </c>
      <c r="C992" s="172"/>
      <c r="D992" s="173"/>
      <c r="E992" s="174"/>
      <c r="F992" s="175"/>
      <c r="G992" s="176"/>
      <c r="H992" s="177"/>
      <c r="I992" s="177">
        <f t="shared" si="241"/>
        <v>0</v>
      </c>
    </row>
    <row r="993" spans="1:214" x14ac:dyDescent="0.2">
      <c r="A993" s="78" t="s">
        <v>1006</v>
      </c>
      <c r="B993" s="79" t="s">
        <v>1155</v>
      </c>
      <c r="C993" s="172"/>
      <c r="D993" s="173"/>
      <c r="E993" s="174"/>
      <c r="F993" s="175"/>
      <c r="G993" s="176"/>
      <c r="H993" s="177"/>
      <c r="I993" s="177">
        <f t="shared" si="241"/>
        <v>0</v>
      </c>
    </row>
    <row r="994" spans="1:214" x14ac:dyDescent="0.2">
      <c r="A994" s="80" t="s">
        <v>1007</v>
      </c>
      <c r="B994" s="81" t="s">
        <v>1156</v>
      </c>
      <c r="C994" s="178">
        <f>C995+C996+C997</f>
        <v>0</v>
      </c>
      <c r="D994" s="179">
        <f t="shared" ref="D994:G994" si="250">D995+D996+D997</f>
        <v>0</v>
      </c>
      <c r="E994" s="180">
        <f t="shared" si="250"/>
        <v>0</v>
      </c>
      <c r="F994" s="181">
        <f t="shared" si="250"/>
        <v>0</v>
      </c>
      <c r="G994" s="182">
        <f t="shared" si="250"/>
        <v>0</v>
      </c>
      <c r="H994" s="183">
        <f>H995+H996+H997</f>
        <v>0</v>
      </c>
      <c r="I994" s="183">
        <f t="shared" si="241"/>
        <v>0</v>
      </c>
    </row>
    <row r="995" spans="1:214" ht="21.75" x14ac:dyDescent="0.2">
      <c r="A995" s="82" t="s">
        <v>1008</v>
      </c>
      <c r="B995" s="83" t="s">
        <v>1161</v>
      </c>
      <c r="C995" s="184"/>
      <c r="D995" s="185"/>
      <c r="E995" s="186"/>
      <c r="F995" s="187"/>
      <c r="G995" s="188"/>
      <c r="H995" s="189"/>
      <c r="I995" s="189">
        <f t="shared" si="241"/>
        <v>0</v>
      </c>
    </row>
    <row r="996" spans="1:214" x14ac:dyDescent="0.2">
      <c r="A996" s="82" t="s">
        <v>1009</v>
      </c>
      <c r="B996" s="83" t="s">
        <v>1158</v>
      </c>
      <c r="C996" s="184"/>
      <c r="D996" s="185"/>
      <c r="E996" s="186"/>
      <c r="F996" s="187"/>
      <c r="G996" s="188"/>
      <c r="H996" s="189"/>
      <c r="I996" s="189">
        <f t="shared" si="241"/>
        <v>0</v>
      </c>
    </row>
    <row r="997" spans="1:214" x14ac:dyDescent="0.2">
      <c r="A997" s="82" t="s">
        <v>1010</v>
      </c>
      <c r="B997" s="83" t="s">
        <v>1162</v>
      </c>
      <c r="C997" s="184"/>
      <c r="D997" s="185"/>
      <c r="E997" s="186"/>
      <c r="F997" s="187"/>
      <c r="G997" s="188"/>
      <c r="H997" s="189"/>
      <c r="I997" s="189">
        <f t="shared" si="241"/>
        <v>0</v>
      </c>
    </row>
    <row r="998" spans="1:214" s="22" customFormat="1" ht="11.25" x14ac:dyDescent="0.15">
      <c r="A998" s="118" t="s">
        <v>1011</v>
      </c>
      <c r="B998" s="79" t="s">
        <v>1166</v>
      </c>
      <c r="C998" s="172"/>
      <c r="D998" s="173"/>
      <c r="E998" s="174"/>
      <c r="F998" s="175"/>
      <c r="G998" s="176"/>
      <c r="H998" s="177"/>
      <c r="I998" s="177">
        <f t="shared" si="241"/>
        <v>0</v>
      </c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  <c r="FQ998" s="21"/>
      <c r="FR998" s="21"/>
      <c r="FS998" s="21"/>
      <c r="FT998" s="21"/>
      <c r="FU998" s="21"/>
      <c r="FV998" s="21"/>
      <c r="FW998" s="21"/>
      <c r="FX998" s="21"/>
      <c r="FY998" s="21"/>
      <c r="FZ998" s="21"/>
      <c r="GA998" s="21"/>
      <c r="GB998" s="21"/>
      <c r="GC998" s="21"/>
      <c r="GD998" s="21"/>
      <c r="GE998" s="21"/>
      <c r="GF998" s="21"/>
      <c r="GG998" s="21"/>
      <c r="GH998" s="21"/>
      <c r="GI998" s="21"/>
      <c r="GJ998" s="21"/>
      <c r="GK998" s="21"/>
      <c r="GL998" s="21"/>
      <c r="GM998" s="21"/>
      <c r="GN998" s="21"/>
      <c r="GO998" s="21"/>
      <c r="GP998" s="21"/>
      <c r="GQ998" s="21"/>
      <c r="GR998" s="21"/>
      <c r="GS998" s="21"/>
      <c r="GT998" s="21"/>
      <c r="GU998" s="21"/>
      <c r="GV998" s="21"/>
      <c r="GW998" s="21"/>
      <c r="GX998" s="21"/>
      <c r="GY998" s="21"/>
      <c r="GZ998" s="21"/>
      <c r="HA998" s="21"/>
      <c r="HB998" s="21"/>
      <c r="HC998" s="21"/>
      <c r="HD998" s="21"/>
      <c r="HE998" s="21"/>
      <c r="HF998" s="21"/>
    </row>
    <row r="999" spans="1:214" s="22" customFormat="1" ht="11.25" x14ac:dyDescent="0.15">
      <c r="A999" s="118" t="s">
        <v>1012</v>
      </c>
      <c r="B999" s="79" t="s">
        <v>1167</v>
      </c>
      <c r="C999" s="172"/>
      <c r="D999" s="173"/>
      <c r="E999" s="174"/>
      <c r="F999" s="175"/>
      <c r="G999" s="176"/>
      <c r="H999" s="177"/>
      <c r="I999" s="177">
        <f t="shared" si="241"/>
        <v>0</v>
      </c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  <c r="FQ999" s="21"/>
      <c r="FR999" s="21"/>
      <c r="FS999" s="21"/>
      <c r="FT999" s="21"/>
      <c r="FU999" s="21"/>
      <c r="FV999" s="21"/>
      <c r="FW999" s="21"/>
      <c r="FX999" s="21"/>
      <c r="FY999" s="21"/>
      <c r="FZ999" s="21"/>
      <c r="GA999" s="21"/>
      <c r="GB999" s="21"/>
      <c r="GC999" s="21"/>
      <c r="GD999" s="21"/>
      <c r="GE999" s="21"/>
      <c r="GF999" s="21"/>
      <c r="GG999" s="21"/>
      <c r="GH999" s="21"/>
      <c r="GI999" s="21"/>
      <c r="GJ999" s="21"/>
      <c r="GK999" s="21"/>
      <c r="GL999" s="21"/>
      <c r="GM999" s="21"/>
      <c r="GN999" s="21"/>
      <c r="GO999" s="21"/>
      <c r="GP999" s="21"/>
      <c r="GQ999" s="21"/>
      <c r="GR999" s="21"/>
      <c r="GS999" s="21"/>
      <c r="GT999" s="21"/>
      <c r="GU999" s="21"/>
      <c r="GV999" s="21"/>
      <c r="GW999" s="21"/>
      <c r="GX999" s="21"/>
      <c r="GY999" s="21"/>
      <c r="GZ999" s="21"/>
      <c r="HA999" s="21"/>
      <c r="HB999" s="21"/>
      <c r="HC999" s="21"/>
      <c r="HD999" s="21"/>
      <c r="HE999" s="21"/>
      <c r="HF999" s="21"/>
    </row>
    <row r="1000" spans="1:214" s="22" customFormat="1" ht="11.25" x14ac:dyDescent="0.15">
      <c r="A1000" s="118" t="s">
        <v>1013</v>
      </c>
      <c r="B1000" s="79" t="s">
        <v>1168</v>
      </c>
      <c r="C1000" s="172"/>
      <c r="D1000" s="173"/>
      <c r="E1000" s="174"/>
      <c r="F1000" s="175"/>
      <c r="G1000" s="176"/>
      <c r="H1000" s="177"/>
      <c r="I1000" s="177">
        <f t="shared" si="241"/>
        <v>0</v>
      </c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  <c r="FQ1000" s="21"/>
      <c r="FR1000" s="21"/>
      <c r="FS1000" s="21"/>
      <c r="FT1000" s="21"/>
      <c r="FU1000" s="21"/>
      <c r="FV1000" s="21"/>
      <c r="FW1000" s="21"/>
      <c r="FX1000" s="21"/>
      <c r="FY1000" s="21"/>
      <c r="FZ1000" s="21"/>
      <c r="GA1000" s="21"/>
      <c r="GB1000" s="21"/>
      <c r="GC1000" s="21"/>
      <c r="GD1000" s="21"/>
      <c r="GE1000" s="21"/>
      <c r="GF1000" s="21"/>
      <c r="GG1000" s="21"/>
      <c r="GH1000" s="21"/>
      <c r="GI1000" s="21"/>
      <c r="GJ1000" s="21"/>
      <c r="GK1000" s="21"/>
      <c r="GL1000" s="21"/>
      <c r="GM1000" s="21"/>
      <c r="GN1000" s="21"/>
      <c r="GO1000" s="21"/>
      <c r="GP1000" s="21"/>
      <c r="GQ1000" s="21"/>
      <c r="GR1000" s="21"/>
      <c r="GS1000" s="21"/>
      <c r="GT1000" s="21"/>
      <c r="GU1000" s="21"/>
      <c r="GV1000" s="21"/>
      <c r="GW1000" s="21"/>
      <c r="GX1000" s="21"/>
      <c r="GY1000" s="21"/>
      <c r="GZ1000" s="21"/>
      <c r="HA1000" s="21"/>
      <c r="HB1000" s="21"/>
      <c r="HC1000" s="21"/>
      <c r="HD1000" s="21"/>
      <c r="HE1000" s="21"/>
      <c r="HF1000" s="21"/>
    </row>
    <row r="1001" spans="1:214" x14ac:dyDescent="0.2">
      <c r="A1001" s="118" t="s">
        <v>1014</v>
      </c>
      <c r="B1001" s="79" t="s">
        <v>1169</v>
      </c>
      <c r="C1001" s="172"/>
      <c r="D1001" s="173"/>
      <c r="E1001" s="174"/>
      <c r="F1001" s="175"/>
      <c r="G1001" s="176"/>
      <c r="H1001" s="177"/>
      <c r="I1001" s="177">
        <f t="shared" si="241"/>
        <v>0</v>
      </c>
    </row>
    <row r="1002" spans="1:214" x14ac:dyDescent="0.2">
      <c r="A1002" s="118" t="s">
        <v>1015</v>
      </c>
      <c r="B1002" s="79" t="s">
        <v>1170</v>
      </c>
      <c r="C1002" s="172"/>
      <c r="D1002" s="173"/>
      <c r="E1002" s="174"/>
      <c r="F1002" s="175"/>
      <c r="G1002" s="176"/>
      <c r="H1002" s="177"/>
      <c r="I1002" s="177">
        <f t="shared" si="241"/>
        <v>0</v>
      </c>
    </row>
    <row r="1003" spans="1:214" x14ac:dyDescent="0.2">
      <c r="A1003" s="80" t="s">
        <v>1016</v>
      </c>
      <c r="B1003" s="81" t="s">
        <v>1171</v>
      </c>
      <c r="C1003" s="178">
        <f>C1004+C1005+C1006</f>
        <v>0</v>
      </c>
      <c r="D1003" s="179">
        <f t="shared" ref="D1003:G1003" si="251">D1004+D1005+D1006</f>
        <v>0</v>
      </c>
      <c r="E1003" s="180">
        <f t="shared" si="251"/>
        <v>0</v>
      </c>
      <c r="F1003" s="181">
        <f t="shared" si="251"/>
        <v>0</v>
      </c>
      <c r="G1003" s="182">
        <f t="shared" si="251"/>
        <v>0</v>
      </c>
      <c r="H1003" s="183">
        <f>H1004+H1005+H1006</f>
        <v>0</v>
      </c>
      <c r="I1003" s="183">
        <f t="shared" si="241"/>
        <v>0</v>
      </c>
    </row>
    <row r="1004" spans="1:214" x14ac:dyDescent="0.2">
      <c r="A1004" s="82" t="s">
        <v>1017</v>
      </c>
      <c r="B1004" s="83" t="s">
        <v>1172</v>
      </c>
      <c r="C1004" s="184"/>
      <c r="D1004" s="185"/>
      <c r="E1004" s="186"/>
      <c r="F1004" s="187"/>
      <c r="G1004" s="188"/>
      <c r="H1004" s="189"/>
      <c r="I1004" s="189">
        <f t="shared" si="241"/>
        <v>0</v>
      </c>
    </row>
    <row r="1005" spans="1:214" s="22" customFormat="1" ht="11.25" x14ac:dyDescent="0.15">
      <c r="A1005" s="82" t="s">
        <v>1018</v>
      </c>
      <c r="B1005" s="83" t="s">
        <v>1173</v>
      </c>
      <c r="C1005" s="184"/>
      <c r="D1005" s="185"/>
      <c r="E1005" s="186"/>
      <c r="F1005" s="187"/>
      <c r="G1005" s="188"/>
      <c r="H1005" s="189"/>
      <c r="I1005" s="189">
        <f t="shared" si="241"/>
        <v>0</v>
      </c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  <c r="FQ1005" s="21"/>
      <c r="FR1005" s="21"/>
      <c r="FS1005" s="21"/>
      <c r="FT1005" s="21"/>
      <c r="FU1005" s="21"/>
      <c r="FV1005" s="21"/>
      <c r="FW1005" s="21"/>
      <c r="FX1005" s="21"/>
      <c r="FY1005" s="21"/>
      <c r="FZ1005" s="21"/>
      <c r="GA1005" s="21"/>
      <c r="GB1005" s="21"/>
      <c r="GC1005" s="21"/>
      <c r="GD1005" s="21"/>
      <c r="GE1005" s="21"/>
      <c r="GF1005" s="21"/>
      <c r="GG1005" s="21"/>
      <c r="GH1005" s="21"/>
      <c r="GI1005" s="21"/>
      <c r="GJ1005" s="21"/>
      <c r="GK1005" s="21"/>
      <c r="GL1005" s="21"/>
      <c r="GM1005" s="21"/>
      <c r="GN1005" s="21"/>
      <c r="GO1005" s="21"/>
      <c r="GP1005" s="21"/>
      <c r="GQ1005" s="21"/>
      <c r="GR1005" s="21"/>
      <c r="GS1005" s="21"/>
      <c r="GT1005" s="21"/>
      <c r="GU1005" s="21"/>
      <c r="GV1005" s="21"/>
      <c r="GW1005" s="21"/>
      <c r="GX1005" s="21"/>
      <c r="GY1005" s="21"/>
      <c r="GZ1005" s="21"/>
      <c r="HA1005" s="21"/>
      <c r="HB1005" s="21"/>
      <c r="HC1005" s="21"/>
      <c r="HD1005" s="21"/>
      <c r="HE1005" s="21"/>
      <c r="HF1005" s="21"/>
    </row>
    <row r="1006" spans="1:214" s="22" customFormat="1" ht="21" x14ac:dyDescent="0.15">
      <c r="A1006" s="82" t="s">
        <v>1019</v>
      </c>
      <c r="B1006" s="83" t="s">
        <v>1174</v>
      </c>
      <c r="C1006" s="184"/>
      <c r="D1006" s="185"/>
      <c r="E1006" s="186"/>
      <c r="F1006" s="187"/>
      <c r="G1006" s="188"/>
      <c r="H1006" s="189"/>
      <c r="I1006" s="189">
        <f t="shared" si="241"/>
        <v>0</v>
      </c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  <c r="FQ1006" s="21"/>
      <c r="FR1006" s="21"/>
      <c r="FS1006" s="21"/>
      <c r="FT1006" s="21"/>
      <c r="FU1006" s="21"/>
      <c r="FV1006" s="21"/>
      <c r="FW1006" s="21"/>
      <c r="FX1006" s="21"/>
      <c r="FY1006" s="21"/>
      <c r="FZ1006" s="21"/>
      <c r="GA1006" s="21"/>
      <c r="GB1006" s="21"/>
      <c r="GC1006" s="21"/>
      <c r="GD1006" s="21"/>
      <c r="GE1006" s="21"/>
      <c r="GF1006" s="21"/>
      <c r="GG1006" s="21"/>
      <c r="GH1006" s="21"/>
      <c r="GI1006" s="21"/>
      <c r="GJ1006" s="21"/>
      <c r="GK1006" s="21"/>
      <c r="GL1006" s="21"/>
      <c r="GM1006" s="21"/>
      <c r="GN1006" s="21"/>
      <c r="GO1006" s="21"/>
      <c r="GP1006" s="21"/>
      <c r="GQ1006" s="21"/>
      <c r="GR1006" s="21"/>
      <c r="GS1006" s="21"/>
      <c r="GT1006" s="21"/>
      <c r="GU1006" s="21"/>
      <c r="GV1006" s="21"/>
      <c r="GW1006" s="21"/>
      <c r="GX1006" s="21"/>
      <c r="GY1006" s="21"/>
      <c r="GZ1006" s="21"/>
      <c r="HA1006" s="21"/>
      <c r="HB1006" s="21"/>
      <c r="HC1006" s="21"/>
      <c r="HD1006" s="21"/>
      <c r="HE1006" s="21"/>
      <c r="HF1006" s="21"/>
    </row>
    <row r="1007" spans="1:214" s="22" customFormat="1" ht="11.25" x14ac:dyDescent="0.15">
      <c r="A1007" s="109" t="s">
        <v>1020</v>
      </c>
      <c r="B1007" s="108" t="s">
        <v>1216</v>
      </c>
      <c r="C1007" s="312"/>
      <c r="D1007" s="313"/>
      <c r="E1007" s="314"/>
      <c r="F1007" s="315"/>
      <c r="G1007" s="316"/>
      <c r="H1007" s="317"/>
      <c r="I1007" s="317">
        <f t="shared" si="241"/>
        <v>0</v>
      </c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  <c r="FQ1007" s="21"/>
      <c r="FR1007" s="21"/>
      <c r="FS1007" s="21"/>
      <c r="FT1007" s="21"/>
      <c r="FU1007" s="21"/>
      <c r="FV1007" s="21"/>
      <c r="FW1007" s="21"/>
      <c r="FX1007" s="21"/>
      <c r="FY1007" s="21"/>
      <c r="FZ1007" s="21"/>
      <c r="GA1007" s="21"/>
      <c r="GB1007" s="21"/>
      <c r="GC1007" s="21"/>
      <c r="GD1007" s="21"/>
      <c r="GE1007" s="21"/>
      <c r="GF1007" s="21"/>
      <c r="GG1007" s="21"/>
      <c r="GH1007" s="21"/>
      <c r="GI1007" s="21"/>
      <c r="GJ1007" s="21"/>
      <c r="GK1007" s="21"/>
      <c r="GL1007" s="21"/>
      <c r="GM1007" s="21"/>
      <c r="GN1007" s="21"/>
      <c r="GO1007" s="21"/>
      <c r="GP1007" s="21"/>
      <c r="GQ1007" s="21"/>
      <c r="GR1007" s="21"/>
      <c r="GS1007" s="21"/>
      <c r="GT1007" s="21"/>
      <c r="GU1007" s="21"/>
      <c r="GV1007" s="21"/>
      <c r="GW1007" s="21"/>
      <c r="GX1007" s="21"/>
      <c r="GY1007" s="21"/>
      <c r="GZ1007" s="21"/>
      <c r="HA1007" s="21"/>
      <c r="HB1007" s="21"/>
      <c r="HC1007" s="21"/>
      <c r="HD1007" s="21"/>
      <c r="HE1007" s="21"/>
      <c r="HF1007" s="21"/>
    </row>
    <row r="1008" spans="1:214" x14ac:dyDescent="0.2">
      <c r="A1008" s="71" t="s">
        <v>1021</v>
      </c>
      <c r="B1008" s="72" t="s">
        <v>1182</v>
      </c>
      <c r="C1008" s="208">
        <f>C1009+C1026</f>
        <v>0</v>
      </c>
      <c r="D1008" s="209">
        <f t="shared" ref="D1008:G1008" si="252">D1009+D1026</f>
        <v>0</v>
      </c>
      <c r="E1008" s="210">
        <f t="shared" si="252"/>
        <v>0</v>
      </c>
      <c r="F1008" s="211">
        <f t="shared" si="252"/>
        <v>0</v>
      </c>
      <c r="G1008" s="212">
        <f t="shared" si="252"/>
        <v>0</v>
      </c>
      <c r="H1008" s="213">
        <f>H1009+H1026</f>
        <v>0</v>
      </c>
      <c r="I1008" s="213">
        <f t="shared" si="241"/>
        <v>0</v>
      </c>
    </row>
    <row r="1009" spans="1:214" x14ac:dyDescent="0.2">
      <c r="A1009" s="76" t="s">
        <v>1022</v>
      </c>
      <c r="B1009" s="77" t="s">
        <v>7</v>
      </c>
      <c r="C1009" s="166">
        <f>C1010+C1011+C1012+C1016+C1017+C1018+C1019+C1020+C1021+C1025</f>
        <v>0</v>
      </c>
      <c r="D1009" s="167">
        <f t="shared" ref="D1009:G1009" si="253">D1010+D1011+D1012+D1016+D1017+D1018+D1019+D1020+D1021+D1025</f>
        <v>0</v>
      </c>
      <c r="E1009" s="168">
        <f t="shared" si="253"/>
        <v>0</v>
      </c>
      <c r="F1009" s="169">
        <f t="shared" si="253"/>
        <v>0</v>
      </c>
      <c r="G1009" s="170">
        <f t="shared" si="253"/>
        <v>0</v>
      </c>
      <c r="H1009" s="171">
        <f>H1010+H1011+H1012+H1016+H1017+H1018+H1019+H1020+H1021+H1025</f>
        <v>0</v>
      </c>
      <c r="I1009" s="171">
        <f t="shared" si="241"/>
        <v>0</v>
      </c>
    </row>
    <row r="1010" spans="1:214" x14ac:dyDescent="0.2">
      <c r="A1010" s="78" t="s">
        <v>1023</v>
      </c>
      <c r="B1010" s="79" t="s">
        <v>1232</v>
      </c>
      <c r="C1010" s="172"/>
      <c r="D1010" s="173"/>
      <c r="E1010" s="174"/>
      <c r="F1010" s="175"/>
      <c r="G1010" s="176"/>
      <c r="H1010" s="177"/>
      <c r="I1010" s="177">
        <f t="shared" si="241"/>
        <v>0</v>
      </c>
    </row>
    <row r="1011" spans="1:214" x14ac:dyDescent="0.2">
      <c r="A1011" s="78" t="s">
        <v>1024</v>
      </c>
      <c r="B1011" s="79" t="s">
        <v>1155</v>
      </c>
      <c r="C1011" s="172"/>
      <c r="D1011" s="173"/>
      <c r="E1011" s="174"/>
      <c r="F1011" s="175"/>
      <c r="G1011" s="176"/>
      <c r="H1011" s="177"/>
      <c r="I1011" s="177">
        <f t="shared" si="241"/>
        <v>0</v>
      </c>
    </row>
    <row r="1012" spans="1:214" x14ac:dyDescent="0.2">
      <c r="A1012" s="80" t="s">
        <v>1025</v>
      </c>
      <c r="B1012" s="81" t="s">
        <v>1156</v>
      </c>
      <c r="C1012" s="178">
        <f>C1013+C1014+C1015</f>
        <v>0</v>
      </c>
      <c r="D1012" s="179">
        <f t="shared" ref="D1012:G1012" si="254">D1013+D1014+D1015</f>
        <v>0</v>
      </c>
      <c r="E1012" s="180">
        <f t="shared" si="254"/>
        <v>0</v>
      </c>
      <c r="F1012" s="181">
        <f t="shared" si="254"/>
        <v>0</v>
      </c>
      <c r="G1012" s="182">
        <f t="shared" si="254"/>
        <v>0</v>
      </c>
      <c r="H1012" s="183">
        <f>H1013+H1014+H1015</f>
        <v>0</v>
      </c>
      <c r="I1012" s="183">
        <f t="shared" si="241"/>
        <v>0</v>
      </c>
    </row>
    <row r="1013" spans="1:214" ht="21.75" x14ac:dyDescent="0.2">
      <c r="A1013" s="82" t="s">
        <v>1026</v>
      </c>
      <c r="B1013" s="83" t="s">
        <v>1161</v>
      </c>
      <c r="C1013" s="184"/>
      <c r="D1013" s="185"/>
      <c r="E1013" s="186"/>
      <c r="F1013" s="187"/>
      <c r="G1013" s="188"/>
      <c r="H1013" s="189"/>
      <c r="I1013" s="189">
        <f t="shared" si="241"/>
        <v>0</v>
      </c>
    </row>
    <row r="1014" spans="1:214" s="22" customFormat="1" ht="11.25" x14ac:dyDescent="0.15">
      <c r="A1014" s="82" t="s">
        <v>1027</v>
      </c>
      <c r="B1014" s="83" t="s">
        <v>1158</v>
      </c>
      <c r="C1014" s="184"/>
      <c r="D1014" s="185"/>
      <c r="E1014" s="186"/>
      <c r="F1014" s="187"/>
      <c r="G1014" s="188"/>
      <c r="H1014" s="189"/>
      <c r="I1014" s="189">
        <f t="shared" si="241"/>
        <v>0</v>
      </c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  <c r="FQ1014" s="21"/>
      <c r="FR1014" s="21"/>
      <c r="FS1014" s="21"/>
      <c r="FT1014" s="21"/>
      <c r="FU1014" s="21"/>
      <c r="FV1014" s="21"/>
      <c r="FW1014" s="21"/>
      <c r="FX1014" s="21"/>
      <c r="FY1014" s="21"/>
      <c r="FZ1014" s="21"/>
      <c r="GA1014" s="21"/>
      <c r="GB1014" s="21"/>
      <c r="GC1014" s="21"/>
      <c r="GD1014" s="21"/>
      <c r="GE1014" s="21"/>
      <c r="GF1014" s="21"/>
      <c r="GG1014" s="21"/>
      <c r="GH1014" s="21"/>
      <c r="GI1014" s="21"/>
      <c r="GJ1014" s="21"/>
      <c r="GK1014" s="21"/>
      <c r="GL1014" s="21"/>
      <c r="GM1014" s="21"/>
      <c r="GN1014" s="21"/>
      <c r="GO1014" s="21"/>
      <c r="GP1014" s="21"/>
      <c r="GQ1014" s="21"/>
      <c r="GR1014" s="21"/>
      <c r="GS1014" s="21"/>
      <c r="GT1014" s="21"/>
      <c r="GU1014" s="21"/>
      <c r="GV1014" s="21"/>
      <c r="GW1014" s="21"/>
      <c r="GX1014" s="21"/>
      <c r="GY1014" s="21"/>
      <c r="GZ1014" s="21"/>
      <c r="HA1014" s="21"/>
      <c r="HB1014" s="21"/>
      <c r="HC1014" s="21"/>
      <c r="HD1014" s="21"/>
      <c r="HE1014" s="21"/>
      <c r="HF1014" s="21"/>
    </row>
    <row r="1015" spans="1:214" s="22" customFormat="1" ht="11.25" x14ac:dyDescent="0.15">
      <c r="A1015" s="82" t="s">
        <v>1028</v>
      </c>
      <c r="B1015" s="83" t="s">
        <v>1162</v>
      </c>
      <c r="C1015" s="184"/>
      <c r="D1015" s="185"/>
      <c r="E1015" s="186"/>
      <c r="F1015" s="187"/>
      <c r="G1015" s="188"/>
      <c r="H1015" s="189"/>
      <c r="I1015" s="189">
        <f t="shared" si="241"/>
        <v>0</v>
      </c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  <c r="FQ1015" s="21"/>
      <c r="FR1015" s="21"/>
      <c r="FS1015" s="21"/>
      <c r="FT1015" s="21"/>
      <c r="FU1015" s="21"/>
      <c r="FV1015" s="21"/>
      <c r="FW1015" s="21"/>
      <c r="FX1015" s="21"/>
      <c r="FY1015" s="21"/>
      <c r="FZ1015" s="21"/>
      <c r="GA1015" s="21"/>
      <c r="GB1015" s="21"/>
      <c r="GC1015" s="21"/>
      <c r="GD1015" s="21"/>
      <c r="GE1015" s="21"/>
      <c r="GF1015" s="21"/>
      <c r="GG1015" s="21"/>
      <c r="GH1015" s="21"/>
      <c r="GI1015" s="21"/>
      <c r="GJ1015" s="21"/>
      <c r="GK1015" s="21"/>
      <c r="GL1015" s="21"/>
      <c r="GM1015" s="21"/>
      <c r="GN1015" s="21"/>
      <c r="GO1015" s="21"/>
      <c r="GP1015" s="21"/>
      <c r="GQ1015" s="21"/>
      <c r="GR1015" s="21"/>
      <c r="GS1015" s="21"/>
      <c r="GT1015" s="21"/>
      <c r="GU1015" s="21"/>
      <c r="GV1015" s="21"/>
      <c r="GW1015" s="21"/>
      <c r="GX1015" s="21"/>
      <c r="GY1015" s="21"/>
      <c r="GZ1015" s="21"/>
      <c r="HA1015" s="21"/>
      <c r="HB1015" s="21"/>
      <c r="HC1015" s="21"/>
      <c r="HD1015" s="21"/>
      <c r="HE1015" s="21"/>
      <c r="HF1015" s="21"/>
    </row>
    <row r="1016" spans="1:214" s="22" customFormat="1" ht="11.25" x14ac:dyDescent="0.15">
      <c r="A1016" s="118" t="s">
        <v>1029</v>
      </c>
      <c r="B1016" s="79" t="s">
        <v>1166</v>
      </c>
      <c r="C1016" s="172"/>
      <c r="D1016" s="173"/>
      <c r="E1016" s="174"/>
      <c r="F1016" s="175"/>
      <c r="G1016" s="176"/>
      <c r="H1016" s="177"/>
      <c r="I1016" s="177">
        <f t="shared" si="241"/>
        <v>0</v>
      </c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  <c r="FQ1016" s="21"/>
      <c r="FR1016" s="21"/>
      <c r="FS1016" s="21"/>
      <c r="FT1016" s="21"/>
      <c r="FU1016" s="21"/>
      <c r="FV1016" s="21"/>
      <c r="FW1016" s="21"/>
      <c r="FX1016" s="21"/>
      <c r="FY1016" s="21"/>
      <c r="FZ1016" s="21"/>
      <c r="GA1016" s="21"/>
      <c r="GB1016" s="21"/>
      <c r="GC1016" s="21"/>
      <c r="GD1016" s="21"/>
      <c r="GE1016" s="21"/>
      <c r="GF1016" s="21"/>
      <c r="GG1016" s="21"/>
      <c r="GH1016" s="21"/>
      <c r="GI1016" s="21"/>
      <c r="GJ1016" s="21"/>
      <c r="GK1016" s="21"/>
      <c r="GL1016" s="21"/>
      <c r="GM1016" s="21"/>
      <c r="GN1016" s="21"/>
      <c r="GO1016" s="21"/>
      <c r="GP1016" s="21"/>
      <c r="GQ1016" s="21"/>
      <c r="GR1016" s="21"/>
      <c r="GS1016" s="21"/>
      <c r="GT1016" s="21"/>
      <c r="GU1016" s="21"/>
      <c r="GV1016" s="21"/>
      <c r="GW1016" s="21"/>
      <c r="GX1016" s="21"/>
      <c r="GY1016" s="21"/>
      <c r="GZ1016" s="21"/>
      <c r="HA1016" s="21"/>
      <c r="HB1016" s="21"/>
      <c r="HC1016" s="21"/>
      <c r="HD1016" s="21"/>
      <c r="HE1016" s="21"/>
      <c r="HF1016" s="21"/>
    </row>
    <row r="1017" spans="1:214" x14ac:dyDescent="0.2">
      <c r="A1017" s="118" t="s">
        <v>1030</v>
      </c>
      <c r="B1017" s="79" t="s">
        <v>1167</v>
      </c>
      <c r="C1017" s="172"/>
      <c r="D1017" s="173"/>
      <c r="E1017" s="174"/>
      <c r="F1017" s="175"/>
      <c r="G1017" s="176"/>
      <c r="H1017" s="177"/>
      <c r="I1017" s="177">
        <f t="shared" si="241"/>
        <v>0</v>
      </c>
    </row>
    <row r="1018" spans="1:214" x14ac:dyDescent="0.2">
      <c r="A1018" s="118" t="s">
        <v>1031</v>
      </c>
      <c r="B1018" s="79" t="s">
        <v>1168</v>
      </c>
      <c r="C1018" s="172"/>
      <c r="D1018" s="173"/>
      <c r="E1018" s="174"/>
      <c r="F1018" s="175"/>
      <c r="G1018" s="176"/>
      <c r="H1018" s="177"/>
      <c r="I1018" s="177">
        <f t="shared" si="241"/>
        <v>0</v>
      </c>
    </row>
    <row r="1019" spans="1:214" x14ac:dyDescent="0.2">
      <c r="A1019" s="118" t="s">
        <v>1032</v>
      </c>
      <c r="B1019" s="79" t="s">
        <v>1169</v>
      </c>
      <c r="C1019" s="172"/>
      <c r="D1019" s="173"/>
      <c r="E1019" s="174"/>
      <c r="F1019" s="175"/>
      <c r="G1019" s="176"/>
      <c r="H1019" s="177"/>
      <c r="I1019" s="177">
        <f t="shared" si="241"/>
        <v>0</v>
      </c>
    </row>
    <row r="1020" spans="1:214" x14ac:dyDescent="0.2">
      <c r="A1020" s="118" t="s">
        <v>1033</v>
      </c>
      <c r="B1020" s="79" t="s">
        <v>1170</v>
      </c>
      <c r="C1020" s="172"/>
      <c r="D1020" s="173"/>
      <c r="E1020" s="174"/>
      <c r="F1020" s="175"/>
      <c r="G1020" s="176"/>
      <c r="H1020" s="177"/>
      <c r="I1020" s="177">
        <f t="shared" si="241"/>
        <v>0</v>
      </c>
    </row>
    <row r="1021" spans="1:214" s="22" customFormat="1" ht="11.25" x14ac:dyDescent="0.15">
      <c r="A1021" s="80" t="s">
        <v>1034</v>
      </c>
      <c r="B1021" s="81" t="s">
        <v>1171</v>
      </c>
      <c r="C1021" s="178">
        <f>C1022+C1023+C1024</f>
        <v>0</v>
      </c>
      <c r="D1021" s="179">
        <f t="shared" ref="D1021:G1021" si="255">D1022+D1023+D1024</f>
        <v>0</v>
      </c>
      <c r="E1021" s="180">
        <f t="shared" si="255"/>
        <v>0</v>
      </c>
      <c r="F1021" s="181">
        <f t="shared" si="255"/>
        <v>0</v>
      </c>
      <c r="G1021" s="182">
        <f t="shared" si="255"/>
        <v>0</v>
      </c>
      <c r="H1021" s="183">
        <f>H1022+H1023+H1024</f>
        <v>0</v>
      </c>
      <c r="I1021" s="183">
        <f t="shared" si="241"/>
        <v>0</v>
      </c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  <c r="FQ1021" s="21"/>
      <c r="FR1021" s="21"/>
      <c r="FS1021" s="21"/>
      <c r="FT1021" s="21"/>
      <c r="FU1021" s="21"/>
      <c r="FV1021" s="21"/>
      <c r="FW1021" s="21"/>
      <c r="FX1021" s="21"/>
      <c r="FY1021" s="21"/>
      <c r="FZ1021" s="21"/>
      <c r="GA1021" s="21"/>
      <c r="GB1021" s="21"/>
      <c r="GC1021" s="21"/>
      <c r="GD1021" s="21"/>
      <c r="GE1021" s="21"/>
      <c r="GF1021" s="21"/>
      <c r="GG1021" s="21"/>
      <c r="GH1021" s="21"/>
      <c r="GI1021" s="21"/>
      <c r="GJ1021" s="21"/>
      <c r="GK1021" s="21"/>
      <c r="GL1021" s="21"/>
      <c r="GM1021" s="21"/>
      <c r="GN1021" s="21"/>
      <c r="GO1021" s="21"/>
      <c r="GP1021" s="21"/>
      <c r="GQ1021" s="21"/>
      <c r="GR1021" s="21"/>
      <c r="GS1021" s="21"/>
      <c r="GT1021" s="21"/>
      <c r="GU1021" s="21"/>
      <c r="GV1021" s="21"/>
      <c r="GW1021" s="21"/>
      <c r="GX1021" s="21"/>
      <c r="GY1021" s="21"/>
      <c r="GZ1021" s="21"/>
      <c r="HA1021" s="21"/>
      <c r="HB1021" s="21"/>
      <c r="HC1021" s="21"/>
      <c r="HD1021" s="21"/>
      <c r="HE1021" s="21"/>
      <c r="HF1021" s="21"/>
    </row>
    <row r="1022" spans="1:214" s="22" customFormat="1" ht="11.25" x14ac:dyDescent="0.15">
      <c r="A1022" s="82" t="s">
        <v>1035</v>
      </c>
      <c r="B1022" s="83" t="s">
        <v>1172</v>
      </c>
      <c r="C1022" s="184"/>
      <c r="D1022" s="185"/>
      <c r="E1022" s="186"/>
      <c r="F1022" s="187"/>
      <c r="G1022" s="188"/>
      <c r="H1022" s="189"/>
      <c r="I1022" s="189">
        <f t="shared" si="241"/>
        <v>0</v>
      </c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  <c r="FQ1022" s="21"/>
      <c r="FR1022" s="21"/>
      <c r="FS1022" s="21"/>
      <c r="FT1022" s="21"/>
      <c r="FU1022" s="21"/>
      <c r="FV1022" s="21"/>
      <c r="FW1022" s="21"/>
      <c r="FX1022" s="21"/>
      <c r="FY1022" s="21"/>
      <c r="FZ1022" s="21"/>
      <c r="GA1022" s="21"/>
      <c r="GB1022" s="21"/>
      <c r="GC1022" s="21"/>
      <c r="GD1022" s="21"/>
      <c r="GE1022" s="21"/>
      <c r="GF1022" s="21"/>
      <c r="GG1022" s="21"/>
      <c r="GH1022" s="21"/>
      <c r="GI1022" s="21"/>
      <c r="GJ1022" s="21"/>
      <c r="GK1022" s="21"/>
      <c r="GL1022" s="21"/>
      <c r="GM1022" s="21"/>
      <c r="GN1022" s="21"/>
      <c r="GO1022" s="21"/>
      <c r="GP1022" s="21"/>
      <c r="GQ1022" s="21"/>
      <c r="GR1022" s="21"/>
      <c r="GS1022" s="21"/>
      <c r="GT1022" s="21"/>
      <c r="GU1022" s="21"/>
      <c r="GV1022" s="21"/>
      <c r="GW1022" s="21"/>
      <c r="GX1022" s="21"/>
      <c r="GY1022" s="21"/>
      <c r="GZ1022" s="21"/>
      <c r="HA1022" s="21"/>
      <c r="HB1022" s="21"/>
      <c r="HC1022" s="21"/>
      <c r="HD1022" s="21"/>
      <c r="HE1022" s="21"/>
      <c r="HF1022" s="21"/>
    </row>
    <row r="1023" spans="1:214" s="22" customFormat="1" ht="11.25" x14ac:dyDescent="0.15">
      <c r="A1023" s="82" t="s">
        <v>1036</v>
      </c>
      <c r="B1023" s="83" t="s">
        <v>1173</v>
      </c>
      <c r="C1023" s="184"/>
      <c r="D1023" s="185"/>
      <c r="E1023" s="186"/>
      <c r="F1023" s="187"/>
      <c r="G1023" s="188"/>
      <c r="H1023" s="189"/>
      <c r="I1023" s="189">
        <f t="shared" si="241"/>
        <v>0</v>
      </c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  <c r="FQ1023" s="21"/>
      <c r="FR1023" s="21"/>
      <c r="FS1023" s="21"/>
      <c r="FT1023" s="21"/>
      <c r="FU1023" s="21"/>
      <c r="FV1023" s="21"/>
      <c r="FW1023" s="21"/>
      <c r="FX1023" s="21"/>
      <c r="FY1023" s="21"/>
      <c r="FZ1023" s="21"/>
      <c r="GA1023" s="21"/>
      <c r="GB1023" s="21"/>
      <c r="GC1023" s="21"/>
      <c r="GD1023" s="21"/>
      <c r="GE1023" s="21"/>
      <c r="GF1023" s="21"/>
      <c r="GG1023" s="21"/>
      <c r="GH1023" s="21"/>
      <c r="GI1023" s="21"/>
      <c r="GJ1023" s="21"/>
      <c r="GK1023" s="21"/>
      <c r="GL1023" s="21"/>
      <c r="GM1023" s="21"/>
      <c r="GN1023" s="21"/>
      <c r="GO1023" s="21"/>
      <c r="GP1023" s="21"/>
      <c r="GQ1023" s="21"/>
      <c r="GR1023" s="21"/>
      <c r="GS1023" s="21"/>
      <c r="GT1023" s="21"/>
      <c r="GU1023" s="21"/>
      <c r="GV1023" s="21"/>
      <c r="GW1023" s="21"/>
      <c r="GX1023" s="21"/>
      <c r="GY1023" s="21"/>
      <c r="GZ1023" s="21"/>
      <c r="HA1023" s="21"/>
      <c r="HB1023" s="21"/>
      <c r="HC1023" s="21"/>
      <c r="HD1023" s="21"/>
      <c r="HE1023" s="21"/>
      <c r="HF1023" s="21"/>
    </row>
    <row r="1024" spans="1:214" ht="21.75" x14ac:dyDescent="0.2">
      <c r="A1024" s="82" t="s">
        <v>1037</v>
      </c>
      <c r="B1024" s="83" t="s">
        <v>1174</v>
      </c>
      <c r="C1024" s="184"/>
      <c r="D1024" s="185"/>
      <c r="E1024" s="186"/>
      <c r="F1024" s="187"/>
      <c r="G1024" s="188"/>
      <c r="H1024" s="189"/>
      <c r="I1024" s="189">
        <f t="shared" si="241"/>
        <v>0</v>
      </c>
    </row>
    <row r="1025" spans="1:214" x14ac:dyDescent="0.2">
      <c r="A1025" s="109" t="s">
        <v>1038</v>
      </c>
      <c r="B1025" s="108" t="s">
        <v>1216</v>
      </c>
      <c r="C1025" s="312"/>
      <c r="D1025" s="313"/>
      <c r="E1025" s="314"/>
      <c r="F1025" s="315"/>
      <c r="G1025" s="316"/>
      <c r="H1025" s="317"/>
      <c r="I1025" s="317">
        <f t="shared" si="241"/>
        <v>0</v>
      </c>
    </row>
    <row r="1026" spans="1:214" x14ac:dyDescent="0.2">
      <c r="A1026" s="76" t="s">
        <v>1039</v>
      </c>
      <c r="B1026" s="77" t="s">
        <v>9</v>
      </c>
      <c r="C1026" s="166">
        <f>C1027+C1028+C1029+C1033+C1034+C1035+C1036+C1037+C1038+C1042</f>
        <v>0</v>
      </c>
      <c r="D1026" s="167">
        <f t="shared" ref="D1026:G1026" si="256">D1027+D1028+D1029+D1033+D1034+D1035+D1036+D1037+D1038+D1042</f>
        <v>0</v>
      </c>
      <c r="E1026" s="168">
        <f t="shared" si="256"/>
        <v>0</v>
      </c>
      <c r="F1026" s="169">
        <f t="shared" si="256"/>
        <v>0</v>
      </c>
      <c r="G1026" s="170">
        <f t="shared" si="256"/>
        <v>0</v>
      </c>
      <c r="H1026" s="171">
        <f>H1027+H1028+H1029+H1033+H1034+H1035+H1036+H1037+H1038+H1042</f>
        <v>0</v>
      </c>
      <c r="I1026" s="171">
        <f t="shared" ref="I1026:I1089" si="257">C1026+D1026-E1026+F1026+G1026+H1026</f>
        <v>0</v>
      </c>
    </row>
    <row r="1027" spans="1:214" x14ac:dyDescent="0.2">
      <c r="A1027" s="78" t="s">
        <v>1040</v>
      </c>
      <c r="B1027" s="79" t="s">
        <v>1232</v>
      </c>
      <c r="C1027" s="172"/>
      <c r="D1027" s="173"/>
      <c r="E1027" s="174"/>
      <c r="F1027" s="175"/>
      <c r="G1027" s="176"/>
      <c r="H1027" s="177"/>
      <c r="I1027" s="177">
        <f t="shared" si="257"/>
        <v>0</v>
      </c>
    </row>
    <row r="1028" spans="1:214" x14ac:dyDescent="0.2">
      <c r="A1028" s="78" t="s">
        <v>1041</v>
      </c>
      <c r="B1028" s="79" t="s">
        <v>1155</v>
      </c>
      <c r="C1028" s="172"/>
      <c r="D1028" s="173"/>
      <c r="E1028" s="174"/>
      <c r="F1028" s="175"/>
      <c r="G1028" s="176"/>
      <c r="H1028" s="177"/>
      <c r="I1028" s="177">
        <f t="shared" si="257"/>
        <v>0</v>
      </c>
    </row>
    <row r="1029" spans="1:214" x14ac:dyDescent="0.2">
      <c r="A1029" s="80" t="s">
        <v>1042</v>
      </c>
      <c r="B1029" s="81" t="s">
        <v>1156</v>
      </c>
      <c r="C1029" s="178">
        <f>C1030+C1031+C1032</f>
        <v>0</v>
      </c>
      <c r="D1029" s="179">
        <f t="shared" ref="D1029:G1029" si="258">D1030+D1031+D1032</f>
        <v>0</v>
      </c>
      <c r="E1029" s="180">
        <f t="shared" si="258"/>
        <v>0</v>
      </c>
      <c r="F1029" s="181">
        <f t="shared" si="258"/>
        <v>0</v>
      </c>
      <c r="G1029" s="182">
        <f t="shared" si="258"/>
        <v>0</v>
      </c>
      <c r="H1029" s="183">
        <f>H1030+H1031+H1032</f>
        <v>0</v>
      </c>
      <c r="I1029" s="183">
        <f t="shared" si="257"/>
        <v>0</v>
      </c>
    </row>
    <row r="1030" spans="1:214" s="22" customFormat="1" ht="21" x14ac:dyDescent="0.15">
      <c r="A1030" s="82" t="s">
        <v>1043</v>
      </c>
      <c r="B1030" s="83" t="s">
        <v>1161</v>
      </c>
      <c r="C1030" s="184"/>
      <c r="D1030" s="185"/>
      <c r="E1030" s="186"/>
      <c r="F1030" s="187"/>
      <c r="G1030" s="188"/>
      <c r="H1030" s="189"/>
      <c r="I1030" s="189">
        <f t="shared" si="257"/>
        <v>0</v>
      </c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  <c r="FQ1030" s="21"/>
      <c r="FR1030" s="21"/>
      <c r="FS1030" s="21"/>
      <c r="FT1030" s="21"/>
      <c r="FU1030" s="21"/>
      <c r="FV1030" s="21"/>
      <c r="FW1030" s="21"/>
      <c r="FX1030" s="21"/>
      <c r="FY1030" s="21"/>
      <c r="FZ1030" s="21"/>
      <c r="GA1030" s="21"/>
      <c r="GB1030" s="21"/>
      <c r="GC1030" s="21"/>
      <c r="GD1030" s="21"/>
      <c r="GE1030" s="21"/>
      <c r="GF1030" s="21"/>
      <c r="GG1030" s="21"/>
      <c r="GH1030" s="21"/>
      <c r="GI1030" s="21"/>
      <c r="GJ1030" s="21"/>
      <c r="GK1030" s="21"/>
      <c r="GL1030" s="21"/>
      <c r="GM1030" s="21"/>
      <c r="GN1030" s="21"/>
      <c r="GO1030" s="21"/>
      <c r="GP1030" s="21"/>
      <c r="GQ1030" s="21"/>
      <c r="GR1030" s="21"/>
      <c r="GS1030" s="21"/>
      <c r="GT1030" s="21"/>
      <c r="GU1030" s="21"/>
      <c r="GV1030" s="21"/>
      <c r="GW1030" s="21"/>
      <c r="GX1030" s="21"/>
      <c r="GY1030" s="21"/>
      <c r="GZ1030" s="21"/>
      <c r="HA1030" s="21"/>
      <c r="HB1030" s="21"/>
      <c r="HC1030" s="21"/>
      <c r="HD1030" s="21"/>
      <c r="HE1030" s="21"/>
      <c r="HF1030" s="21"/>
    </row>
    <row r="1031" spans="1:214" s="22" customFormat="1" ht="11.25" x14ac:dyDescent="0.15">
      <c r="A1031" s="82" t="s">
        <v>1044</v>
      </c>
      <c r="B1031" s="83" t="s">
        <v>1158</v>
      </c>
      <c r="C1031" s="184"/>
      <c r="D1031" s="185"/>
      <c r="E1031" s="186"/>
      <c r="F1031" s="187"/>
      <c r="G1031" s="188"/>
      <c r="H1031" s="189"/>
      <c r="I1031" s="189">
        <f t="shared" si="257"/>
        <v>0</v>
      </c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  <c r="FQ1031" s="21"/>
      <c r="FR1031" s="21"/>
      <c r="FS1031" s="21"/>
      <c r="FT1031" s="21"/>
      <c r="FU1031" s="21"/>
      <c r="FV1031" s="21"/>
      <c r="FW1031" s="21"/>
      <c r="FX1031" s="21"/>
      <c r="FY1031" s="21"/>
      <c r="FZ1031" s="21"/>
      <c r="GA1031" s="21"/>
      <c r="GB1031" s="21"/>
      <c r="GC1031" s="21"/>
      <c r="GD1031" s="21"/>
      <c r="GE1031" s="21"/>
      <c r="GF1031" s="21"/>
      <c r="GG1031" s="21"/>
      <c r="GH1031" s="21"/>
      <c r="GI1031" s="21"/>
      <c r="GJ1031" s="21"/>
      <c r="GK1031" s="21"/>
      <c r="GL1031" s="21"/>
      <c r="GM1031" s="21"/>
      <c r="GN1031" s="21"/>
      <c r="GO1031" s="21"/>
      <c r="GP1031" s="21"/>
      <c r="GQ1031" s="21"/>
      <c r="GR1031" s="21"/>
      <c r="GS1031" s="21"/>
      <c r="GT1031" s="21"/>
      <c r="GU1031" s="21"/>
      <c r="GV1031" s="21"/>
      <c r="GW1031" s="21"/>
      <c r="GX1031" s="21"/>
      <c r="GY1031" s="21"/>
      <c r="GZ1031" s="21"/>
      <c r="HA1031" s="21"/>
      <c r="HB1031" s="21"/>
      <c r="HC1031" s="21"/>
      <c r="HD1031" s="21"/>
      <c r="HE1031" s="21"/>
      <c r="HF1031" s="21"/>
    </row>
    <row r="1032" spans="1:214" s="22" customFormat="1" ht="11.25" x14ac:dyDescent="0.15">
      <c r="A1032" s="82" t="s">
        <v>1045</v>
      </c>
      <c r="B1032" s="83" t="s">
        <v>1162</v>
      </c>
      <c r="C1032" s="184"/>
      <c r="D1032" s="185"/>
      <c r="E1032" s="186"/>
      <c r="F1032" s="187"/>
      <c r="G1032" s="188"/>
      <c r="H1032" s="189"/>
      <c r="I1032" s="189">
        <f t="shared" si="257"/>
        <v>0</v>
      </c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  <c r="FQ1032" s="21"/>
      <c r="FR1032" s="21"/>
      <c r="FS1032" s="21"/>
      <c r="FT1032" s="21"/>
      <c r="FU1032" s="21"/>
      <c r="FV1032" s="21"/>
      <c r="FW1032" s="21"/>
      <c r="FX1032" s="21"/>
      <c r="FY1032" s="21"/>
      <c r="FZ1032" s="21"/>
      <c r="GA1032" s="21"/>
      <c r="GB1032" s="21"/>
      <c r="GC1032" s="21"/>
      <c r="GD1032" s="21"/>
      <c r="GE1032" s="21"/>
      <c r="GF1032" s="21"/>
      <c r="GG1032" s="21"/>
      <c r="GH1032" s="21"/>
      <c r="GI1032" s="21"/>
      <c r="GJ1032" s="21"/>
      <c r="GK1032" s="21"/>
      <c r="GL1032" s="21"/>
      <c r="GM1032" s="21"/>
      <c r="GN1032" s="21"/>
      <c r="GO1032" s="21"/>
      <c r="GP1032" s="21"/>
      <c r="GQ1032" s="21"/>
      <c r="GR1032" s="21"/>
      <c r="GS1032" s="21"/>
      <c r="GT1032" s="21"/>
      <c r="GU1032" s="21"/>
      <c r="GV1032" s="21"/>
      <c r="GW1032" s="21"/>
      <c r="GX1032" s="21"/>
      <c r="GY1032" s="21"/>
      <c r="GZ1032" s="21"/>
      <c r="HA1032" s="21"/>
      <c r="HB1032" s="21"/>
      <c r="HC1032" s="21"/>
      <c r="HD1032" s="21"/>
      <c r="HE1032" s="21"/>
      <c r="HF1032" s="21"/>
    </row>
    <row r="1033" spans="1:214" s="29" customFormat="1" x14ac:dyDescent="0.2">
      <c r="A1033" s="118" t="s">
        <v>1046</v>
      </c>
      <c r="B1033" s="79" t="s">
        <v>1166</v>
      </c>
      <c r="C1033" s="172"/>
      <c r="D1033" s="173"/>
      <c r="E1033" s="174"/>
      <c r="F1033" s="175"/>
      <c r="G1033" s="176"/>
      <c r="H1033" s="177"/>
      <c r="I1033" s="177">
        <f t="shared" si="257"/>
        <v>0</v>
      </c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</row>
    <row r="1034" spans="1:214" x14ac:dyDescent="0.2">
      <c r="A1034" s="118" t="s">
        <v>1047</v>
      </c>
      <c r="B1034" s="79" t="s">
        <v>1167</v>
      </c>
      <c r="C1034" s="172"/>
      <c r="D1034" s="173"/>
      <c r="E1034" s="174"/>
      <c r="F1034" s="175"/>
      <c r="G1034" s="176"/>
      <c r="H1034" s="177"/>
      <c r="I1034" s="177">
        <f t="shared" si="257"/>
        <v>0</v>
      </c>
    </row>
    <row r="1035" spans="1:214" x14ac:dyDescent="0.2">
      <c r="A1035" s="118" t="s">
        <v>1048</v>
      </c>
      <c r="B1035" s="79" t="s">
        <v>1168</v>
      </c>
      <c r="C1035" s="172"/>
      <c r="D1035" s="173"/>
      <c r="E1035" s="174"/>
      <c r="F1035" s="175"/>
      <c r="G1035" s="176"/>
      <c r="H1035" s="177"/>
      <c r="I1035" s="177">
        <f t="shared" si="257"/>
        <v>0</v>
      </c>
    </row>
    <row r="1036" spans="1:214" x14ac:dyDescent="0.2">
      <c r="A1036" s="118" t="s">
        <v>1049</v>
      </c>
      <c r="B1036" s="79" t="s">
        <v>1169</v>
      </c>
      <c r="C1036" s="172"/>
      <c r="D1036" s="173"/>
      <c r="E1036" s="174"/>
      <c r="F1036" s="175"/>
      <c r="G1036" s="176"/>
      <c r="H1036" s="177"/>
      <c r="I1036" s="177">
        <f t="shared" si="257"/>
        <v>0</v>
      </c>
    </row>
    <row r="1037" spans="1:214" x14ac:dyDescent="0.2">
      <c r="A1037" s="118" t="s">
        <v>1050</v>
      </c>
      <c r="B1037" s="79" t="s">
        <v>1170</v>
      </c>
      <c r="C1037" s="172"/>
      <c r="D1037" s="173"/>
      <c r="E1037" s="174"/>
      <c r="F1037" s="175"/>
      <c r="G1037" s="176"/>
      <c r="H1037" s="177"/>
      <c r="I1037" s="177">
        <f t="shared" si="257"/>
        <v>0</v>
      </c>
    </row>
    <row r="1038" spans="1:214" x14ac:dyDescent="0.2">
      <c r="A1038" s="80" t="s">
        <v>1051</v>
      </c>
      <c r="B1038" s="81" t="s">
        <v>1171</v>
      </c>
      <c r="C1038" s="178">
        <f>C1039+C1040+C1041</f>
        <v>0</v>
      </c>
      <c r="D1038" s="179">
        <f t="shared" ref="D1038:G1038" si="259">D1039+D1040+D1041</f>
        <v>0</v>
      </c>
      <c r="E1038" s="180">
        <f t="shared" si="259"/>
        <v>0</v>
      </c>
      <c r="F1038" s="181">
        <f t="shared" si="259"/>
        <v>0</v>
      </c>
      <c r="G1038" s="182">
        <f t="shared" si="259"/>
        <v>0</v>
      </c>
      <c r="H1038" s="183">
        <f>H1039+H1040+H1041</f>
        <v>0</v>
      </c>
      <c r="I1038" s="183">
        <f t="shared" si="257"/>
        <v>0</v>
      </c>
    </row>
    <row r="1039" spans="1:214" x14ac:dyDescent="0.2">
      <c r="A1039" s="82" t="s">
        <v>1052</v>
      </c>
      <c r="B1039" s="83" t="s">
        <v>1172</v>
      </c>
      <c r="C1039" s="184"/>
      <c r="D1039" s="185"/>
      <c r="E1039" s="186"/>
      <c r="F1039" s="187"/>
      <c r="G1039" s="188"/>
      <c r="H1039" s="189"/>
      <c r="I1039" s="189">
        <f t="shared" si="257"/>
        <v>0</v>
      </c>
    </row>
    <row r="1040" spans="1:214" x14ac:dyDescent="0.2">
      <c r="A1040" s="82" t="s">
        <v>1053</v>
      </c>
      <c r="B1040" s="83" t="s">
        <v>1173</v>
      </c>
      <c r="C1040" s="184"/>
      <c r="D1040" s="185"/>
      <c r="E1040" s="186"/>
      <c r="F1040" s="187"/>
      <c r="G1040" s="188"/>
      <c r="H1040" s="189"/>
      <c r="I1040" s="189">
        <f t="shared" si="257"/>
        <v>0</v>
      </c>
    </row>
    <row r="1041" spans="1:214" ht="21.75" x14ac:dyDescent="0.2">
      <c r="A1041" s="82" t="s">
        <v>1054</v>
      </c>
      <c r="B1041" s="83" t="s">
        <v>1174</v>
      </c>
      <c r="C1041" s="184"/>
      <c r="D1041" s="185"/>
      <c r="E1041" s="186"/>
      <c r="F1041" s="187"/>
      <c r="G1041" s="188"/>
      <c r="H1041" s="189"/>
      <c r="I1041" s="189">
        <f t="shared" si="257"/>
        <v>0</v>
      </c>
    </row>
    <row r="1042" spans="1:214" x14ac:dyDescent="0.2">
      <c r="A1042" s="109" t="s">
        <v>1055</v>
      </c>
      <c r="B1042" s="108" t="s">
        <v>1216</v>
      </c>
      <c r="C1042" s="312"/>
      <c r="D1042" s="313"/>
      <c r="E1042" s="314"/>
      <c r="F1042" s="315"/>
      <c r="G1042" s="316"/>
      <c r="H1042" s="317"/>
      <c r="I1042" s="317">
        <f t="shared" si="257"/>
        <v>0</v>
      </c>
    </row>
    <row r="1043" spans="1:214" s="27" customFormat="1" x14ac:dyDescent="0.2">
      <c r="A1043" s="71" t="s">
        <v>1056</v>
      </c>
      <c r="B1043" s="72" t="s">
        <v>1183</v>
      </c>
      <c r="C1043" s="208">
        <f>C1044+C1061</f>
        <v>0</v>
      </c>
      <c r="D1043" s="209">
        <f t="shared" ref="D1043:G1043" si="260">D1044+D1061</f>
        <v>0</v>
      </c>
      <c r="E1043" s="210">
        <f t="shared" si="260"/>
        <v>0</v>
      </c>
      <c r="F1043" s="211">
        <f t="shared" si="260"/>
        <v>0</v>
      </c>
      <c r="G1043" s="212">
        <f t="shared" si="260"/>
        <v>0</v>
      </c>
      <c r="H1043" s="213">
        <f>H1044+H1061</f>
        <v>0</v>
      </c>
      <c r="I1043" s="213">
        <f t="shared" si="257"/>
        <v>0</v>
      </c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</row>
    <row r="1044" spans="1:214" s="28" customFormat="1" x14ac:dyDescent="0.2">
      <c r="A1044" s="76" t="s">
        <v>1057</v>
      </c>
      <c r="B1044" s="77" t="s">
        <v>7</v>
      </c>
      <c r="C1044" s="166">
        <f>C1045+C1046+C1047+C1051+C1052+C1053+C1054+C1055+C1056+C1060</f>
        <v>0</v>
      </c>
      <c r="D1044" s="167">
        <f t="shared" ref="D1044:G1044" si="261">D1045+D1046+D1047+D1051+D1052+D1053+D1054+D1055+D1056+D1060</f>
        <v>0</v>
      </c>
      <c r="E1044" s="168">
        <f t="shared" si="261"/>
        <v>0</v>
      </c>
      <c r="F1044" s="169">
        <f t="shared" si="261"/>
        <v>0</v>
      </c>
      <c r="G1044" s="170">
        <f t="shared" si="261"/>
        <v>0</v>
      </c>
      <c r="H1044" s="171">
        <f>H1045+H1046+H1047+H1051+H1052+H1053+H1054+H1055+H1056+H1060</f>
        <v>0</v>
      </c>
      <c r="I1044" s="171">
        <f t="shared" si="257"/>
        <v>0</v>
      </c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</row>
    <row r="1045" spans="1:214" s="29" customFormat="1" x14ac:dyDescent="0.2">
      <c r="A1045" s="78" t="s">
        <v>1058</v>
      </c>
      <c r="B1045" s="79" t="s">
        <v>1232</v>
      </c>
      <c r="C1045" s="172"/>
      <c r="D1045" s="173"/>
      <c r="E1045" s="174"/>
      <c r="F1045" s="175"/>
      <c r="G1045" s="176"/>
      <c r="H1045" s="177"/>
      <c r="I1045" s="177">
        <f t="shared" si="257"/>
        <v>0</v>
      </c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</row>
    <row r="1046" spans="1:214" s="16" customFormat="1" x14ac:dyDescent="0.2">
      <c r="A1046" s="78" t="s">
        <v>1059</v>
      </c>
      <c r="B1046" s="79" t="s">
        <v>1155</v>
      </c>
      <c r="C1046" s="172"/>
      <c r="D1046" s="173"/>
      <c r="E1046" s="174"/>
      <c r="F1046" s="175"/>
      <c r="G1046" s="176"/>
      <c r="H1046" s="177"/>
      <c r="I1046" s="177">
        <f t="shared" si="257"/>
        <v>0</v>
      </c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</row>
    <row r="1047" spans="1:214" x14ac:dyDescent="0.2">
      <c r="A1047" s="80" t="s">
        <v>1060</v>
      </c>
      <c r="B1047" s="81" t="s">
        <v>1156</v>
      </c>
      <c r="C1047" s="178">
        <f>C1048+C1049+C1050</f>
        <v>0</v>
      </c>
      <c r="D1047" s="179">
        <f t="shared" ref="D1047:G1047" si="262">D1048+D1049+D1050</f>
        <v>0</v>
      </c>
      <c r="E1047" s="180">
        <f t="shared" si="262"/>
        <v>0</v>
      </c>
      <c r="F1047" s="181">
        <f t="shared" si="262"/>
        <v>0</v>
      </c>
      <c r="G1047" s="182">
        <f t="shared" si="262"/>
        <v>0</v>
      </c>
      <c r="H1047" s="183">
        <f>H1048+H1049+H1050</f>
        <v>0</v>
      </c>
      <c r="I1047" s="183">
        <f t="shared" si="257"/>
        <v>0</v>
      </c>
    </row>
    <row r="1048" spans="1:214" ht="21.75" x14ac:dyDescent="0.2">
      <c r="A1048" s="82" t="s">
        <v>1061</v>
      </c>
      <c r="B1048" s="83" t="s">
        <v>1161</v>
      </c>
      <c r="C1048" s="184"/>
      <c r="D1048" s="185"/>
      <c r="E1048" s="186"/>
      <c r="F1048" s="187"/>
      <c r="G1048" s="188"/>
      <c r="H1048" s="189"/>
      <c r="I1048" s="189">
        <f t="shared" si="257"/>
        <v>0</v>
      </c>
    </row>
    <row r="1049" spans="1:214" x14ac:dyDescent="0.2">
      <c r="A1049" s="82" t="s">
        <v>1062</v>
      </c>
      <c r="B1049" s="83" t="s">
        <v>1158</v>
      </c>
      <c r="C1049" s="184"/>
      <c r="D1049" s="185"/>
      <c r="E1049" s="186"/>
      <c r="F1049" s="187"/>
      <c r="G1049" s="188"/>
      <c r="H1049" s="189"/>
      <c r="I1049" s="189">
        <f t="shared" si="257"/>
        <v>0</v>
      </c>
    </row>
    <row r="1050" spans="1:214" s="22" customFormat="1" ht="11.25" x14ac:dyDescent="0.15">
      <c r="A1050" s="82" t="s">
        <v>1063</v>
      </c>
      <c r="B1050" s="83" t="s">
        <v>1162</v>
      </c>
      <c r="C1050" s="184"/>
      <c r="D1050" s="185"/>
      <c r="E1050" s="186"/>
      <c r="F1050" s="187"/>
      <c r="G1050" s="188"/>
      <c r="H1050" s="189"/>
      <c r="I1050" s="189">
        <f t="shared" si="257"/>
        <v>0</v>
      </c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  <c r="FQ1050" s="21"/>
      <c r="FR1050" s="21"/>
      <c r="FS1050" s="21"/>
      <c r="FT1050" s="21"/>
      <c r="FU1050" s="21"/>
      <c r="FV1050" s="21"/>
      <c r="FW1050" s="21"/>
      <c r="FX1050" s="21"/>
      <c r="FY1050" s="21"/>
      <c r="FZ1050" s="21"/>
      <c r="GA1050" s="21"/>
      <c r="GB1050" s="21"/>
      <c r="GC1050" s="21"/>
      <c r="GD1050" s="21"/>
      <c r="GE1050" s="21"/>
      <c r="GF1050" s="21"/>
      <c r="GG1050" s="21"/>
      <c r="GH1050" s="21"/>
      <c r="GI1050" s="21"/>
      <c r="GJ1050" s="21"/>
      <c r="GK1050" s="21"/>
      <c r="GL1050" s="21"/>
      <c r="GM1050" s="21"/>
      <c r="GN1050" s="21"/>
      <c r="GO1050" s="21"/>
      <c r="GP1050" s="21"/>
      <c r="GQ1050" s="21"/>
      <c r="GR1050" s="21"/>
      <c r="GS1050" s="21"/>
      <c r="GT1050" s="21"/>
      <c r="GU1050" s="21"/>
      <c r="GV1050" s="21"/>
      <c r="GW1050" s="21"/>
      <c r="GX1050" s="21"/>
      <c r="GY1050" s="21"/>
      <c r="GZ1050" s="21"/>
      <c r="HA1050" s="21"/>
      <c r="HB1050" s="21"/>
      <c r="HC1050" s="21"/>
      <c r="HD1050" s="21"/>
      <c r="HE1050" s="21"/>
      <c r="HF1050" s="21"/>
    </row>
    <row r="1051" spans="1:214" s="22" customFormat="1" ht="11.25" x14ac:dyDescent="0.15">
      <c r="A1051" s="118" t="s">
        <v>1064</v>
      </c>
      <c r="B1051" s="79" t="s">
        <v>1166</v>
      </c>
      <c r="C1051" s="172"/>
      <c r="D1051" s="173"/>
      <c r="E1051" s="174"/>
      <c r="F1051" s="175"/>
      <c r="G1051" s="176"/>
      <c r="H1051" s="177"/>
      <c r="I1051" s="177">
        <f t="shared" si="257"/>
        <v>0</v>
      </c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  <c r="FQ1051" s="21"/>
      <c r="FR1051" s="21"/>
      <c r="FS1051" s="21"/>
      <c r="FT1051" s="21"/>
      <c r="FU1051" s="21"/>
      <c r="FV1051" s="21"/>
      <c r="FW1051" s="21"/>
      <c r="FX1051" s="21"/>
      <c r="FY1051" s="21"/>
      <c r="FZ1051" s="21"/>
      <c r="GA1051" s="21"/>
      <c r="GB1051" s="21"/>
      <c r="GC1051" s="21"/>
      <c r="GD1051" s="21"/>
      <c r="GE1051" s="21"/>
      <c r="GF1051" s="21"/>
      <c r="GG1051" s="21"/>
      <c r="GH1051" s="21"/>
      <c r="GI1051" s="21"/>
      <c r="GJ1051" s="21"/>
      <c r="GK1051" s="21"/>
      <c r="GL1051" s="21"/>
      <c r="GM1051" s="21"/>
      <c r="GN1051" s="21"/>
      <c r="GO1051" s="21"/>
      <c r="GP1051" s="21"/>
      <c r="GQ1051" s="21"/>
      <c r="GR1051" s="21"/>
      <c r="GS1051" s="21"/>
      <c r="GT1051" s="21"/>
      <c r="GU1051" s="21"/>
      <c r="GV1051" s="21"/>
      <c r="GW1051" s="21"/>
      <c r="GX1051" s="21"/>
      <c r="GY1051" s="21"/>
      <c r="GZ1051" s="21"/>
      <c r="HA1051" s="21"/>
      <c r="HB1051" s="21"/>
      <c r="HC1051" s="21"/>
      <c r="HD1051" s="21"/>
      <c r="HE1051" s="21"/>
      <c r="HF1051" s="21"/>
    </row>
    <row r="1052" spans="1:214" s="22" customFormat="1" ht="11.25" x14ac:dyDescent="0.15">
      <c r="A1052" s="118" t="s">
        <v>1065</v>
      </c>
      <c r="B1052" s="79" t="s">
        <v>1167</v>
      </c>
      <c r="C1052" s="172"/>
      <c r="D1052" s="173"/>
      <c r="E1052" s="174"/>
      <c r="F1052" s="175"/>
      <c r="G1052" s="176"/>
      <c r="H1052" s="177"/>
      <c r="I1052" s="177">
        <f t="shared" si="257"/>
        <v>0</v>
      </c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  <c r="FQ1052" s="21"/>
      <c r="FR1052" s="21"/>
      <c r="FS1052" s="21"/>
      <c r="FT1052" s="21"/>
      <c r="FU1052" s="21"/>
      <c r="FV1052" s="21"/>
      <c r="FW1052" s="21"/>
      <c r="FX1052" s="21"/>
      <c r="FY1052" s="21"/>
      <c r="FZ1052" s="21"/>
      <c r="GA1052" s="21"/>
      <c r="GB1052" s="21"/>
      <c r="GC1052" s="21"/>
      <c r="GD1052" s="21"/>
      <c r="GE1052" s="21"/>
      <c r="GF1052" s="21"/>
      <c r="GG1052" s="21"/>
      <c r="GH1052" s="21"/>
      <c r="GI1052" s="21"/>
      <c r="GJ1052" s="21"/>
      <c r="GK1052" s="21"/>
      <c r="GL1052" s="21"/>
      <c r="GM1052" s="21"/>
      <c r="GN1052" s="21"/>
      <c r="GO1052" s="21"/>
      <c r="GP1052" s="21"/>
      <c r="GQ1052" s="21"/>
      <c r="GR1052" s="21"/>
      <c r="GS1052" s="21"/>
      <c r="GT1052" s="21"/>
      <c r="GU1052" s="21"/>
      <c r="GV1052" s="21"/>
      <c r="GW1052" s="21"/>
      <c r="GX1052" s="21"/>
      <c r="GY1052" s="21"/>
      <c r="GZ1052" s="21"/>
      <c r="HA1052" s="21"/>
      <c r="HB1052" s="21"/>
      <c r="HC1052" s="21"/>
      <c r="HD1052" s="21"/>
      <c r="HE1052" s="21"/>
      <c r="HF1052" s="21"/>
    </row>
    <row r="1053" spans="1:214" x14ac:dyDescent="0.2">
      <c r="A1053" s="118" t="s">
        <v>1066</v>
      </c>
      <c r="B1053" s="79" t="s">
        <v>1168</v>
      </c>
      <c r="C1053" s="172"/>
      <c r="D1053" s="173"/>
      <c r="E1053" s="174"/>
      <c r="F1053" s="175"/>
      <c r="G1053" s="176"/>
      <c r="H1053" s="177"/>
      <c r="I1053" s="177">
        <f t="shared" si="257"/>
        <v>0</v>
      </c>
    </row>
    <row r="1054" spans="1:214" x14ac:dyDescent="0.2">
      <c r="A1054" s="118" t="s">
        <v>1067</v>
      </c>
      <c r="B1054" s="79" t="s">
        <v>1169</v>
      </c>
      <c r="C1054" s="172"/>
      <c r="D1054" s="173"/>
      <c r="E1054" s="174"/>
      <c r="F1054" s="175"/>
      <c r="G1054" s="176"/>
      <c r="H1054" s="177"/>
      <c r="I1054" s="177">
        <f t="shared" si="257"/>
        <v>0</v>
      </c>
    </row>
    <row r="1055" spans="1:214" x14ac:dyDescent="0.2">
      <c r="A1055" s="118" t="s">
        <v>1068</v>
      </c>
      <c r="B1055" s="79" t="s">
        <v>1170</v>
      </c>
      <c r="C1055" s="172"/>
      <c r="D1055" s="173"/>
      <c r="E1055" s="174"/>
      <c r="F1055" s="175"/>
      <c r="G1055" s="176"/>
      <c r="H1055" s="177"/>
      <c r="I1055" s="177">
        <f t="shared" si="257"/>
        <v>0</v>
      </c>
    </row>
    <row r="1056" spans="1:214" x14ac:dyDescent="0.2">
      <c r="A1056" s="80" t="s">
        <v>1069</v>
      </c>
      <c r="B1056" s="81" t="s">
        <v>1171</v>
      </c>
      <c r="C1056" s="178">
        <f>C1057+C1058+C1059</f>
        <v>0</v>
      </c>
      <c r="D1056" s="179">
        <f t="shared" ref="D1056:G1056" si="263">D1057+D1058+D1059</f>
        <v>0</v>
      </c>
      <c r="E1056" s="180">
        <f t="shared" si="263"/>
        <v>0</v>
      </c>
      <c r="F1056" s="181">
        <f t="shared" si="263"/>
        <v>0</v>
      </c>
      <c r="G1056" s="182">
        <f t="shared" si="263"/>
        <v>0</v>
      </c>
      <c r="H1056" s="183">
        <f>H1057+H1058+H1059</f>
        <v>0</v>
      </c>
      <c r="I1056" s="183">
        <f t="shared" si="257"/>
        <v>0</v>
      </c>
    </row>
    <row r="1057" spans="1:214" x14ac:dyDescent="0.2">
      <c r="A1057" s="82" t="s">
        <v>1070</v>
      </c>
      <c r="B1057" s="83" t="s">
        <v>1172</v>
      </c>
      <c r="C1057" s="184"/>
      <c r="D1057" s="185"/>
      <c r="E1057" s="186"/>
      <c r="F1057" s="187"/>
      <c r="G1057" s="188"/>
      <c r="H1057" s="189"/>
      <c r="I1057" s="189">
        <f t="shared" si="257"/>
        <v>0</v>
      </c>
    </row>
    <row r="1058" spans="1:214" x14ac:dyDescent="0.2">
      <c r="A1058" s="82" t="s">
        <v>1071</v>
      </c>
      <c r="B1058" s="83" t="s">
        <v>1173</v>
      </c>
      <c r="C1058" s="184"/>
      <c r="D1058" s="185"/>
      <c r="E1058" s="186"/>
      <c r="F1058" s="187"/>
      <c r="G1058" s="188"/>
      <c r="H1058" s="189"/>
      <c r="I1058" s="189">
        <f t="shared" si="257"/>
        <v>0</v>
      </c>
    </row>
    <row r="1059" spans="1:214" s="22" customFormat="1" ht="21" x14ac:dyDescent="0.15">
      <c r="A1059" s="82" t="s">
        <v>1072</v>
      </c>
      <c r="B1059" s="83" t="s">
        <v>1174</v>
      </c>
      <c r="C1059" s="184"/>
      <c r="D1059" s="185"/>
      <c r="E1059" s="186"/>
      <c r="F1059" s="187"/>
      <c r="G1059" s="188"/>
      <c r="H1059" s="189"/>
      <c r="I1059" s="189">
        <f t="shared" si="257"/>
        <v>0</v>
      </c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  <c r="FQ1059" s="21"/>
      <c r="FR1059" s="21"/>
      <c r="FS1059" s="21"/>
      <c r="FT1059" s="21"/>
      <c r="FU1059" s="21"/>
      <c r="FV1059" s="21"/>
      <c r="FW1059" s="21"/>
      <c r="FX1059" s="21"/>
      <c r="FY1059" s="21"/>
      <c r="FZ1059" s="21"/>
      <c r="GA1059" s="21"/>
      <c r="GB1059" s="21"/>
      <c r="GC1059" s="21"/>
      <c r="GD1059" s="21"/>
      <c r="GE1059" s="21"/>
      <c r="GF1059" s="21"/>
      <c r="GG1059" s="21"/>
      <c r="GH1059" s="21"/>
      <c r="GI1059" s="21"/>
      <c r="GJ1059" s="21"/>
      <c r="GK1059" s="21"/>
      <c r="GL1059" s="21"/>
      <c r="GM1059" s="21"/>
      <c r="GN1059" s="21"/>
      <c r="GO1059" s="21"/>
      <c r="GP1059" s="21"/>
      <c r="GQ1059" s="21"/>
      <c r="GR1059" s="21"/>
      <c r="GS1059" s="21"/>
      <c r="GT1059" s="21"/>
      <c r="GU1059" s="21"/>
      <c r="GV1059" s="21"/>
      <c r="GW1059" s="21"/>
      <c r="GX1059" s="21"/>
      <c r="GY1059" s="21"/>
      <c r="GZ1059" s="21"/>
      <c r="HA1059" s="21"/>
      <c r="HB1059" s="21"/>
      <c r="HC1059" s="21"/>
      <c r="HD1059" s="21"/>
      <c r="HE1059" s="21"/>
      <c r="HF1059" s="21"/>
    </row>
    <row r="1060" spans="1:214" s="22" customFormat="1" ht="11.25" x14ac:dyDescent="0.15">
      <c r="A1060" s="109" t="s">
        <v>1217</v>
      </c>
      <c r="B1060" s="108" t="s">
        <v>1216</v>
      </c>
      <c r="C1060" s="312"/>
      <c r="D1060" s="313"/>
      <c r="E1060" s="314"/>
      <c r="F1060" s="315"/>
      <c r="G1060" s="316"/>
      <c r="H1060" s="317"/>
      <c r="I1060" s="317">
        <f t="shared" si="257"/>
        <v>0</v>
      </c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  <c r="FQ1060" s="21"/>
      <c r="FR1060" s="21"/>
      <c r="FS1060" s="21"/>
      <c r="FT1060" s="21"/>
      <c r="FU1060" s="21"/>
      <c r="FV1060" s="21"/>
      <c r="FW1060" s="21"/>
      <c r="FX1060" s="21"/>
      <c r="FY1060" s="21"/>
      <c r="FZ1060" s="21"/>
      <c r="GA1060" s="21"/>
      <c r="GB1060" s="21"/>
      <c r="GC1060" s="21"/>
      <c r="GD1060" s="21"/>
      <c r="GE1060" s="21"/>
      <c r="GF1060" s="21"/>
      <c r="GG1060" s="21"/>
      <c r="GH1060" s="21"/>
      <c r="GI1060" s="21"/>
      <c r="GJ1060" s="21"/>
      <c r="GK1060" s="21"/>
      <c r="GL1060" s="21"/>
      <c r="GM1060" s="21"/>
      <c r="GN1060" s="21"/>
      <c r="GO1060" s="21"/>
      <c r="GP1060" s="21"/>
      <c r="GQ1060" s="21"/>
      <c r="GR1060" s="21"/>
      <c r="GS1060" s="21"/>
      <c r="GT1060" s="21"/>
      <c r="GU1060" s="21"/>
      <c r="GV1060" s="21"/>
      <c r="GW1060" s="21"/>
      <c r="GX1060" s="21"/>
      <c r="GY1060" s="21"/>
      <c r="GZ1060" s="21"/>
      <c r="HA1060" s="21"/>
      <c r="HB1060" s="21"/>
      <c r="HC1060" s="21"/>
      <c r="HD1060" s="21"/>
      <c r="HE1060" s="21"/>
      <c r="HF1060" s="21"/>
    </row>
    <row r="1061" spans="1:214" s="22" customFormat="1" ht="11.25" x14ac:dyDescent="0.15">
      <c r="A1061" s="76" t="s">
        <v>1073</v>
      </c>
      <c r="B1061" s="77" t="s">
        <v>9</v>
      </c>
      <c r="C1061" s="166">
        <f>C1062+C1063+C1064+C1068+C1069+C1070+C1071+C1072+C1073+C1077</f>
        <v>0</v>
      </c>
      <c r="D1061" s="167">
        <f t="shared" ref="D1061:G1061" si="264">D1062+D1063+D1064+D1068+D1069+D1070+D1071+D1072+D1073+D1077</f>
        <v>0</v>
      </c>
      <c r="E1061" s="168">
        <f t="shared" si="264"/>
        <v>0</v>
      </c>
      <c r="F1061" s="169">
        <f t="shared" si="264"/>
        <v>0</v>
      </c>
      <c r="G1061" s="170">
        <f t="shared" si="264"/>
        <v>0</v>
      </c>
      <c r="H1061" s="171">
        <f>H1062+H1063+H1064+H1068+H1069+H1070+H1071+H1072+H1073+H1077</f>
        <v>0</v>
      </c>
      <c r="I1061" s="171">
        <f t="shared" si="257"/>
        <v>0</v>
      </c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  <c r="FQ1061" s="21"/>
      <c r="FR1061" s="21"/>
      <c r="FS1061" s="21"/>
      <c r="FT1061" s="21"/>
      <c r="FU1061" s="21"/>
      <c r="FV1061" s="21"/>
      <c r="FW1061" s="21"/>
      <c r="FX1061" s="21"/>
      <c r="FY1061" s="21"/>
      <c r="FZ1061" s="21"/>
      <c r="GA1061" s="21"/>
      <c r="GB1061" s="21"/>
      <c r="GC1061" s="21"/>
      <c r="GD1061" s="21"/>
      <c r="GE1061" s="21"/>
      <c r="GF1061" s="21"/>
      <c r="GG1061" s="21"/>
      <c r="GH1061" s="21"/>
      <c r="GI1061" s="21"/>
      <c r="GJ1061" s="21"/>
      <c r="GK1061" s="21"/>
      <c r="GL1061" s="21"/>
      <c r="GM1061" s="21"/>
      <c r="GN1061" s="21"/>
      <c r="GO1061" s="21"/>
      <c r="GP1061" s="21"/>
      <c r="GQ1061" s="21"/>
      <c r="GR1061" s="21"/>
      <c r="GS1061" s="21"/>
      <c r="GT1061" s="21"/>
      <c r="GU1061" s="21"/>
      <c r="GV1061" s="21"/>
      <c r="GW1061" s="21"/>
      <c r="GX1061" s="21"/>
      <c r="GY1061" s="21"/>
      <c r="GZ1061" s="21"/>
      <c r="HA1061" s="21"/>
      <c r="HB1061" s="21"/>
      <c r="HC1061" s="21"/>
      <c r="HD1061" s="21"/>
      <c r="HE1061" s="21"/>
      <c r="HF1061" s="21"/>
    </row>
    <row r="1062" spans="1:214" x14ac:dyDescent="0.2">
      <c r="A1062" s="78" t="s">
        <v>1074</v>
      </c>
      <c r="B1062" s="79" t="s">
        <v>1232</v>
      </c>
      <c r="C1062" s="172"/>
      <c r="D1062" s="173"/>
      <c r="E1062" s="174"/>
      <c r="F1062" s="175"/>
      <c r="G1062" s="176"/>
      <c r="H1062" s="177"/>
      <c r="I1062" s="177">
        <f t="shared" si="257"/>
        <v>0</v>
      </c>
    </row>
    <row r="1063" spans="1:214" s="16" customFormat="1" x14ac:dyDescent="0.2">
      <c r="A1063" s="78" t="s">
        <v>1075</v>
      </c>
      <c r="B1063" s="79" t="s">
        <v>1155</v>
      </c>
      <c r="C1063" s="172"/>
      <c r="D1063" s="173"/>
      <c r="E1063" s="174"/>
      <c r="F1063" s="175"/>
      <c r="G1063" s="176"/>
      <c r="H1063" s="177"/>
      <c r="I1063" s="177">
        <f t="shared" si="257"/>
        <v>0</v>
      </c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</row>
    <row r="1064" spans="1:214" x14ac:dyDescent="0.2">
      <c r="A1064" s="80" t="s">
        <v>1076</v>
      </c>
      <c r="B1064" s="81" t="s">
        <v>1156</v>
      </c>
      <c r="C1064" s="178">
        <f>C1065+C1066+C1067</f>
        <v>0</v>
      </c>
      <c r="D1064" s="179">
        <f t="shared" ref="D1064:G1064" si="265">D1065+D1066+D1067</f>
        <v>0</v>
      </c>
      <c r="E1064" s="180">
        <f t="shared" si="265"/>
        <v>0</v>
      </c>
      <c r="F1064" s="181">
        <f t="shared" si="265"/>
        <v>0</v>
      </c>
      <c r="G1064" s="182">
        <f t="shared" si="265"/>
        <v>0</v>
      </c>
      <c r="H1064" s="183">
        <f>H1065+H1066+H1067</f>
        <v>0</v>
      </c>
      <c r="I1064" s="183">
        <f t="shared" si="257"/>
        <v>0</v>
      </c>
    </row>
    <row r="1065" spans="1:214" ht="21.75" x14ac:dyDescent="0.2">
      <c r="A1065" s="82" t="s">
        <v>1077</v>
      </c>
      <c r="B1065" s="83" t="s">
        <v>1161</v>
      </c>
      <c r="C1065" s="184"/>
      <c r="D1065" s="185"/>
      <c r="E1065" s="186"/>
      <c r="F1065" s="187"/>
      <c r="G1065" s="188"/>
      <c r="H1065" s="189"/>
      <c r="I1065" s="189">
        <f t="shared" si="257"/>
        <v>0</v>
      </c>
    </row>
    <row r="1066" spans="1:214" x14ac:dyDescent="0.2">
      <c r="A1066" s="82" t="s">
        <v>1078</v>
      </c>
      <c r="B1066" s="83" t="s">
        <v>1158</v>
      </c>
      <c r="C1066" s="184"/>
      <c r="D1066" s="185"/>
      <c r="E1066" s="186"/>
      <c r="F1066" s="187"/>
      <c r="G1066" s="188"/>
      <c r="H1066" s="189"/>
      <c r="I1066" s="189">
        <f t="shared" si="257"/>
        <v>0</v>
      </c>
    </row>
    <row r="1067" spans="1:214" s="22" customFormat="1" ht="11.25" x14ac:dyDescent="0.15">
      <c r="A1067" s="82" t="s">
        <v>1079</v>
      </c>
      <c r="B1067" s="83" t="s">
        <v>1162</v>
      </c>
      <c r="C1067" s="184"/>
      <c r="D1067" s="185"/>
      <c r="E1067" s="186"/>
      <c r="F1067" s="187"/>
      <c r="G1067" s="188"/>
      <c r="H1067" s="189"/>
      <c r="I1067" s="189">
        <f t="shared" si="257"/>
        <v>0</v>
      </c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0"/>
      <c r="CP1067" s="20"/>
      <c r="CQ1067" s="20"/>
      <c r="CR1067" s="20"/>
      <c r="CS1067" s="20"/>
      <c r="CT1067" s="20"/>
      <c r="CU1067" s="20"/>
      <c r="CV1067" s="20"/>
      <c r="CW1067" s="20"/>
      <c r="CX1067" s="20"/>
      <c r="CY1067" s="20"/>
      <c r="CZ1067" s="20"/>
      <c r="DA1067" s="20"/>
      <c r="DB1067" s="20"/>
      <c r="DC1067" s="20"/>
      <c r="DD1067" s="20"/>
      <c r="DE1067" s="20"/>
      <c r="DF1067" s="20"/>
      <c r="DG1067" s="20"/>
      <c r="DH1067" s="20"/>
      <c r="DI1067" s="20"/>
      <c r="DJ1067" s="20"/>
      <c r="DK1067" s="20"/>
      <c r="DL1067" s="20"/>
      <c r="DM1067" s="20"/>
      <c r="DN1067" s="20"/>
      <c r="DO1067" s="20"/>
      <c r="DP1067" s="20"/>
      <c r="DQ1067" s="20"/>
      <c r="DR1067" s="20"/>
      <c r="DS1067" s="20"/>
      <c r="DT1067" s="20"/>
      <c r="DU1067" s="20"/>
      <c r="DV1067" s="20"/>
      <c r="DW1067" s="20"/>
      <c r="DX1067" s="20"/>
      <c r="DY1067" s="20"/>
      <c r="DZ1067" s="20"/>
      <c r="EA1067" s="20"/>
      <c r="EB1067" s="20"/>
      <c r="EC1067" s="20"/>
      <c r="ED1067" s="20"/>
      <c r="EE1067" s="20"/>
      <c r="EF1067" s="20"/>
      <c r="EG1067" s="20"/>
      <c r="EH1067" s="20"/>
      <c r="EI1067" s="20"/>
      <c r="EJ1067" s="20"/>
      <c r="EK1067" s="20"/>
      <c r="EL1067" s="20"/>
      <c r="EM1067" s="20"/>
      <c r="EN1067" s="20"/>
      <c r="EO1067" s="20"/>
      <c r="EP1067" s="20"/>
      <c r="EQ1067" s="20"/>
      <c r="ER1067" s="20"/>
      <c r="ES1067" s="20"/>
      <c r="ET1067" s="20"/>
      <c r="EU1067" s="20"/>
      <c r="EV1067" s="21"/>
      <c r="EW1067" s="21"/>
      <c r="EX1067" s="21"/>
      <c r="EY1067" s="21"/>
      <c r="EZ1067" s="21"/>
      <c r="FA1067" s="21"/>
      <c r="FB1067" s="21"/>
      <c r="FC1067" s="21"/>
      <c r="FD1067" s="21"/>
      <c r="FE1067" s="21"/>
      <c r="FF1067" s="21"/>
      <c r="FG1067" s="21"/>
      <c r="FH1067" s="21"/>
      <c r="FI1067" s="21"/>
      <c r="FJ1067" s="21"/>
      <c r="FK1067" s="21"/>
      <c r="FL1067" s="21"/>
      <c r="FM1067" s="21"/>
      <c r="FN1067" s="21"/>
      <c r="FO1067" s="21"/>
      <c r="FP1067" s="21"/>
      <c r="FQ1067" s="21"/>
      <c r="FR1067" s="21"/>
      <c r="FS1067" s="21"/>
      <c r="FT1067" s="21"/>
      <c r="FU1067" s="21"/>
      <c r="FV1067" s="21"/>
      <c r="FW1067" s="21"/>
      <c r="FX1067" s="21"/>
      <c r="FY1067" s="21"/>
      <c r="FZ1067" s="21"/>
      <c r="GA1067" s="21"/>
      <c r="GB1067" s="21"/>
      <c r="GC1067" s="21"/>
      <c r="GD1067" s="21"/>
      <c r="GE1067" s="21"/>
      <c r="GF1067" s="21"/>
      <c r="GG1067" s="21"/>
      <c r="GH1067" s="21"/>
      <c r="GI1067" s="21"/>
      <c r="GJ1067" s="21"/>
      <c r="GK1067" s="21"/>
      <c r="GL1067" s="21"/>
      <c r="GM1067" s="21"/>
      <c r="GN1067" s="21"/>
      <c r="GO1067" s="21"/>
      <c r="GP1067" s="21"/>
      <c r="GQ1067" s="21"/>
      <c r="GR1067" s="21"/>
      <c r="GS1067" s="21"/>
      <c r="GT1067" s="21"/>
      <c r="GU1067" s="21"/>
      <c r="GV1067" s="21"/>
      <c r="GW1067" s="21"/>
      <c r="GX1067" s="21"/>
      <c r="GY1067" s="21"/>
      <c r="GZ1067" s="21"/>
      <c r="HA1067" s="21"/>
      <c r="HB1067" s="21"/>
      <c r="HC1067" s="21"/>
      <c r="HD1067" s="21"/>
      <c r="HE1067" s="21"/>
      <c r="HF1067" s="21"/>
    </row>
    <row r="1068" spans="1:214" s="22" customFormat="1" ht="11.25" x14ac:dyDescent="0.15">
      <c r="A1068" s="118" t="s">
        <v>1080</v>
      </c>
      <c r="B1068" s="79" t="s">
        <v>1166</v>
      </c>
      <c r="C1068" s="172"/>
      <c r="D1068" s="173"/>
      <c r="E1068" s="174"/>
      <c r="F1068" s="175"/>
      <c r="G1068" s="176"/>
      <c r="H1068" s="177"/>
      <c r="I1068" s="177">
        <f t="shared" si="257"/>
        <v>0</v>
      </c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  <c r="FQ1068" s="21"/>
      <c r="FR1068" s="21"/>
      <c r="FS1068" s="21"/>
      <c r="FT1068" s="21"/>
      <c r="FU1068" s="21"/>
      <c r="FV1068" s="21"/>
      <c r="FW1068" s="21"/>
      <c r="FX1068" s="21"/>
      <c r="FY1068" s="21"/>
      <c r="FZ1068" s="21"/>
      <c r="GA1068" s="21"/>
      <c r="GB1068" s="21"/>
      <c r="GC1068" s="21"/>
      <c r="GD1068" s="21"/>
      <c r="GE1068" s="21"/>
      <c r="GF1068" s="21"/>
      <c r="GG1068" s="21"/>
      <c r="GH1068" s="21"/>
      <c r="GI1068" s="21"/>
      <c r="GJ1068" s="21"/>
      <c r="GK1068" s="21"/>
      <c r="GL1068" s="21"/>
      <c r="GM1068" s="21"/>
      <c r="GN1068" s="21"/>
      <c r="GO1068" s="21"/>
      <c r="GP1068" s="21"/>
      <c r="GQ1068" s="21"/>
      <c r="GR1068" s="21"/>
      <c r="GS1068" s="21"/>
      <c r="GT1068" s="21"/>
      <c r="GU1068" s="21"/>
      <c r="GV1068" s="21"/>
      <c r="GW1068" s="21"/>
      <c r="GX1068" s="21"/>
      <c r="GY1068" s="21"/>
      <c r="GZ1068" s="21"/>
      <c r="HA1068" s="21"/>
      <c r="HB1068" s="21"/>
      <c r="HC1068" s="21"/>
      <c r="HD1068" s="21"/>
      <c r="HE1068" s="21"/>
      <c r="HF1068" s="21"/>
    </row>
    <row r="1069" spans="1:214" s="22" customFormat="1" ht="11.25" x14ac:dyDescent="0.15">
      <c r="A1069" s="118" t="s">
        <v>1081</v>
      </c>
      <c r="B1069" s="79" t="s">
        <v>1167</v>
      </c>
      <c r="C1069" s="172"/>
      <c r="D1069" s="173"/>
      <c r="E1069" s="174"/>
      <c r="F1069" s="175"/>
      <c r="G1069" s="176"/>
      <c r="H1069" s="177"/>
      <c r="I1069" s="177">
        <f t="shared" si="257"/>
        <v>0</v>
      </c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  <c r="FQ1069" s="21"/>
      <c r="FR1069" s="21"/>
      <c r="FS1069" s="21"/>
      <c r="FT1069" s="21"/>
      <c r="FU1069" s="21"/>
      <c r="FV1069" s="21"/>
      <c r="FW1069" s="21"/>
      <c r="FX1069" s="21"/>
      <c r="FY1069" s="21"/>
      <c r="FZ1069" s="21"/>
      <c r="GA1069" s="21"/>
      <c r="GB1069" s="21"/>
      <c r="GC1069" s="21"/>
      <c r="GD1069" s="21"/>
      <c r="GE1069" s="21"/>
      <c r="GF1069" s="21"/>
      <c r="GG1069" s="21"/>
      <c r="GH1069" s="21"/>
      <c r="GI1069" s="21"/>
      <c r="GJ1069" s="21"/>
      <c r="GK1069" s="21"/>
      <c r="GL1069" s="21"/>
      <c r="GM1069" s="21"/>
      <c r="GN1069" s="21"/>
      <c r="GO1069" s="21"/>
      <c r="GP1069" s="21"/>
      <c r="GQ1069" s="21"/>
      <c r="GR1069" s="21"/>
      <c r="GS1069" s="21"/>
      <c r="GT1069" s="21"/>
      <c r="GU1069" s="21"/>
      <c r="GV1069" s="21"/>
      <c r="GW1069" s="21"/>
      <c r="GX1069" s="21"/>
      <c r="GY1069" s="21"/>
      <c r="GZ1069" s="21"/>
      <c r="HA1069" s="21"/>
      <c r="HB1069" s="21"/>
      <c r="HC1069" s="21"/>
      <c r="HD1069" s="21"/>
      <c r="HE1069" s="21"/>
      <c r="HF1069" s="21"/>
    </row>
    <row r="1070" spans="1:214" x14ac:dyDescent="0.2">
      <c r="A1070" s="118" t="s">
        <v>1082</v>
      </c>
      <c r="B1070" s="79" t="s">
        <v>1168</v>
      </c>
      <c r="C1070" s="172"/>
      <c r="D1070" s="173"/>
      <c r="E1070" s="174"/>
      <c r="F1070" s="175"/>
      <c r="G1070" s="176"/>
      <c r="H1070" s="177"/>
      <c r="I1070" s="177">
        <f t="shared" si="257"/>
        <v>0</v>
      </c>
    </row>
    <row r="1071" spans="1:214" x14ac:dyDescent="0.2">
      <c r="A1071" s="118" t="s">
        <v>1083</v>
      </c>
      <c r="B1071" s="79" t="s">
        <v>1169</v>
      </c>
      <c r="C1071" s="172"/>
      <c r="D1071" s="173"/>
      <c r="E1071" s="174"/>
      <c r="F1071" s="175"/>
      <c r="G1071" s="176"/>
      <c r="H1071" s="177"/>
      <c r="I1071" s="177">
        <f t="shared" si="257"/>
        <v>0</v>
      </c>
    </row>
    <row r="1072" spans="1:214" x14ac:dyDescent="0.2">
      <c r="A1072" s="118" t="s">
        <v>1084</v>
      </c>
      <c r="B1072" s="79" t="s">
        <v>1170</v>
      </c>
      <c r="C1072" s="172"/>
      <c r="D1072" s="173"/>
      <c r="E1072" s="174"/>
      <c r="F1072" s="175"/>
      <c r="G1072" s="176"/>
      <c r="H1072" s="177"/>
      <c r="I1072" s="177">
        <f t="shared" si="257"/>
        <v>0</v>
      </c>
    </row>
    <row r="1073" spans="1:214" x14ac:dyDescent="0.2">
      <c r="A1073" s="80" t="s">
        <v>1085</v>
      </c>
      <c r="B1073" s="81" t="s">
        <v>1171</v>
      </c>
      <c r="C1073" s="178">
        <f>C1074+C1075+C1076</f>
        <v>0</v>
      </c>
      <c r="D1073" s="179">
        <f t="shared" ref="D1073:G1073" si="266">D1074+D1075+D1076</f>
        <v>0</v>
      </c>
      <c r="E1073" s="180">
        <f t="shared" si="266"/>
        <v>0</v>
      </c>
      <c r="F1073" s="181">
        <f t="shared" si="266"/>
        <v>0</v>
      </c>
      <c r="G1073" s="182">
        <f t="shared" si="266"/>
        <v>0</v>
      </c>
      <c r="H1073" s="183">
        <f>H1074+H1075+H1076</f>
        <v>0</v>
      </c>
      <c r="I1073" s="183">
        <f t="shared" si="257"/>
        <v>0</v>
      </c>
    </row>
    <row r="1074" spans="1:214" x14ac:dyDescent="0.2">
      <c r="A1074" s="82" t="s">
        <v>1086</v>
      </c>
      <c r="B1074" s="83" t="s">
        <v>1172</v>
      </c>
      <c r="C1074" s="184"/>
      <c r="D1074" s="185"/>
      <c r="E1074" s="186"/>
      <c r="F1074" s="187"/>
      <c r="G1074" s="188"/>
      <c r="H1074" s="189"/>
      <c r="I1074" s="189">
        <f t="shared" si="257"/>
        <v>0</v>
      </c>
    </row>
    <row r="1075" spans="1:214" x14ac:dyDescent="0.2">
      <c r="A1075" s="82" t="s">
        <v>1087</v>
      </c>
      <c r="B1075" s="83" t="s">
        <v>1173</v>
      </c>
      <c r="C1075" s="184"/>
      <c r="D1075" s="185"/>
      <c r="E1075" s="186"/>
      <c r="F1075" s="187"/>
      <c r="G1075" s="188"/>
      <c r="H1075" s="189"/>
      <c r="I1075" s="189">
        <f t="shared" si="257"/>
        <v>0</v>
      </c>
    </row>
    <row r="1076" spans="1:214" s="22" customFormat="1" ht="21" x14ac:dyDescent="0.15">
      <c r="A1076" s="82" t="s">
        <v>1088</v>
      </c>
      <c r="B1076" s="83" t="s">
        <v>1174</v>
      </c>
      <c r="C1076" s="184"/>
      <c r="D1076" s="185"/>
      <c r="E1076" s="186"/>
      <c r="F1076" s="187"/>
      <c r="G1076" s="188"/>
      <c r="H1076" s="189"/>
      <c r="I1076" s="189">
        <f t="shared" si="257"/>
        <v>0</v>
      </c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  <c r="FQ1076" s="21"/>
      <c r="FR1076" s="21"/>
      <c r="FS1076" s="21"/>
      <c r="FT1076" s="21"/>
      <c r="FU1076" s="21"/>
      <c r="FV1076" s="21"/>
      <c r="FW1076" s="21"/>
      <c r="FX1076" s="21"/>
      <c r="FY1076" s="21"/>
      <c r="FZ1076" s="21"/>
      <c r="GA1076" s="21"/>
      <c r="GB1076" s="21"/>
      <c r="GC1076" s="21"/>
      <c r="GD1076" s="21"/>
      <c r="GE1076" s="21"/>
      <c r="GF1076" s="21"/>
      <c r="GG1076" s="21"/>
      <c r="GH1076" s="21"/>
      <c r="GI1076" s="21"/>
      <c r="GJ1076" s="21"/>
      <c r="GK1076" s="21"/>
      <c r="GL1076" s="21"/>
      <c r="GM1076" s="21"/>
      <c r="GN1076" s="21"/>
      <c r="GO1076" s="21"/>
      <c r="GP1076" s="21"/>
      <c r="GQ1076" s="21"/>
      <c r="GR1076" s="21"/>
      <c r="GS1076" s="21"/>
      <c r="GT1076" s="21"/>
      <c r="GU1076" s="21"/>
      <c r="GV1076" s="21"/>
      <c r="GW1076" s="21"/>
      <c r="GX1076" s="21"/>
      <c r="GY1076" s="21"/>
      <c r="GZ1076" s="21"/>
      <c r="HA1076" s="21"/>
      <c r="HB1076" s="21"/>
      <c r="HC1076" s="21"/>
      <c r="HD1076" s="21"/>
      <c r="HE1076" s="21"/>
      <c r="HF1076" s="21"/>
    </row>
    <row r="1077" spans="1:214" s="22" customFormat="1" ht="11.25" x14ac:dyDescent="0.15">
      <c r="A1077" s="78" t="s">
        <v>1089</v>
      </c>
      <c r="B1077" s="79" t="s">
        <v>1216</v>
      </c>
      <c r="C1077" s="172"/>
      <c r="D1077" s="173"/>
      <c r="E1077" s="174"/>
      <c r="F1077" s="175"/>
      <c r="G1077" s="176"/>
      <c r="H1077" s="177"/>
      <c r="I1077" s="177">
        <f t="shared" si="257"/>
        <v>0</v>
      </c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  <c r="FQ1077" s="21"/>
      <c r="FR1077" s="21"/>
      <c r="FS1077" s="21"/>
      <c r="FT1077" s="21"/>
      <c r="FU1077" s="21"/>
      <c r="FV1077" s="21"/>
      <c r="FW1077" s="21"/>
      <c r="FX1077" s="21"/>
      <c r="FY1077" s="21"/>
      <c r="FZ1077" s="21"/>
      <c r="GA1077" s="21"/>
      <c r="GB1077" s="21"/>
      <c r="GC1077" s="21"/>
      <c r="GD1077" s="21"/>
      <c r="GE1077" s="21"/>
      <c r="GF1077" s="21"/>
      <c r="GG1077" s="21"/>
      <c r="GH1077" s="21"/>
      <c r="GI1077" s="21"/>
      <c r="GJ1077" s="21"/>
      <c r="GK1077" s="21"/>
      <c r="GL1077" s="21"/>
      <c r="GM1077" s="21"/>
      <c r="GN1077" s="21"/>
      <c r="GO1077" s="21"/>
      <c r="GP1077" s="21"/>
      <c r="GQ1077" s="21"/>
      <c r="GR1077" s="21"/>
      <c r="GS1077" s="21"/>
      <c r="GT1077" s="21"/>
      <c r="GU1077" s="21"/>
      <c r="GV1077" s="21"/>
      <c r="GW1077" s="21"/>
      <c r="GX1077" s="21"/>
      <c r="GY1077" s="21"/>
      <c r="GZ1077" s="21"/>
      <c r="HA1077" s="21"/>
      <c r="HB1077" s="21"/>
      <c r="HC1077" s="21"/>
      <c r="HD1077" s="21"/>
      <c r="HE1077" s="21"/>
      <c r="HF1077" s="21"/>
    </row>
    <row r="1078" spans="1:214" s="22" customFormat="1" ht="22.5" x14ac:dyDescent="0.15">
      <c r="A1078" s="88" t="s">
        <v>1090</v>
      </c>
      <c r="B1078" s="89" t="s">
        <v>1184</v>
      </c>
      <c r="C1078" s="202">
        <f>C1079+C1096</f>
        <v>0</v>
      </c>
      <c r="D1078" s="203">
        <f t="shared" ref="D1078:G1078" si="267">D1079+D1096</f>
        <v>0</v>
      </c>
      <c r="E1078" s="204">
        <f t="shared" si="267"/>
        <v>0</v>
      </c>
      <c r="F1078" s="205">
        <f t="shared" si="267"/>
        <v>0</v>
      </c>
      <c r="G1078" s="206">
        <f t="shared" si="267"/>
        <v>0</v>
      </c>
      <c r="H1078" s="207">
        <f>H1079+H1096</f>
        <v>0</v>
      </c>
      <c r="I1078" s="207">
        <f t="shared" si="257"/>
        <v>0</v>
      </c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  <c r="FQ1078" s="21"/>
      <c r="FR1078" s="21"/>
      <c r="FS1078" s="21"/>
      <c r="FT1078" s="21"/>
      <c r="FU1078" s="21"/>
      <c r="FV1078" s="21"/>
      <c r="FW1078" s="21"/>
      <c r="FX1078" s="21"/>
      <c r="FY1078" s="21"/>
      <c r="FZ1078" s="21"/>
      <c r="GA1078" s="21"/>
      <c r="GB1078" s="21"/>
      <c r="GC1078" s="21"/>
      <c r="GD1078" s="21"/>
      <c r="GE1078" s="21"/>
      <c r="GF1078" s="21"/>
      <c r="GG1078" s="21"/>
      <c r="GH1078" s="21"/>
      <c r="GI1078" s="21"/>
      <c r="GJ1078" s="21"/>
      <c r="GK1078" s="21"/>
      <c r="GL1078" s="21"/>
      <c r="GM1078" s="21"/>
      <c r="GN1078" s="21"/>
      <c r="GO1078" s="21"/>
      <c r="GP1078" s="21"/>
      <c r="GQ1078" s="21"/>
      <c r="GR1078" s="21"/>
      <c r="GS1078" s="21"/>
      <c r="GT1078" s="21"/>
      <c r="GU1078" s="21"/>
      <c r="GV1078" s="21"/>
      <c r="GW1078" s="21"/>
      <c r="GX1078" s="21"/>
      <c r="GY1078" s="21"/>
      <c r="GZ1078" s="21"/>
      <c r="HA1078" s="21"/>
      <c r="HB1078" s="21"/>
      <c r="HC1078" s="21"/>
      <c r="HD1078" s="21"/>
      <c r="HE1078" s="21"/>
      <c r="HF1078" s="21"/>
    </row>
    <row r="1079" spans="1:214" x14ac:dyDescent="0.2">
      <c r="A1079" s="76" t="s">
        <v>1091</v>
      </c>
      <c r="B1079" s="77" t="s">
        <v>7</v>
      </c>
      <c r="C1079" s="166">
        <f>C1080+C1081+C1082+C1086+C1087+C1088+C1089+C1090+C1091+C1095</f>
        <v>0</v>
      </c>
      <c r="D1079" s="167">
        <f t="shared" ref="D1079:G1079" si="268">D1080+D1081+D1082+D1086+D1087+D1088+D1089+D1090+D1091+D1095</f>
        <v>0</v>
      </c>
      <c r="E1079" s="168">
        <f t="shared" si="268"/>
        <v>0</v>
      </c>
      <c r="F1079" s="169">
        <f t="shared" si="268"/>
        <v>0</v>
      </c>
      <c r="G1079" s="170">
        <f t="shared" si="268"/>
        <v>0</v>
      </c>
      <c r="H1079" s="171">
        <f>H1080+H1081+H1082+H1086+H1087+H1088+H1089+H1090+H1091+H1095</f>
        <v>0</v>
      </c>
      <c r="I1079" s="171">
        <f t="shared" si="257"/>
        <v>0</v>
      </c>
    </row>
    <row r="1080" spans="1:214" s="29" customFormat="1" x14ac:dyDescent="0.2">
      <c r="A1080" s="78" t="s">
        <v>1092</v>
      </c>
      <c r="B1080" s="79" t="s">
        <v>1232</v>
      </c>
      <c r="C1080" s="172"/>
      <c r="D1080" s="173"/>
      <c r="E1080" s="174"/>
      <c r="F1080" s="175"/>
      <c r="G1080" s="176"/>
      <c r="H1080" s="177"/>
      <c r="I1080" s="177">
        <f t="shared" si="257"/>
        <v>0</v>
      </c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</row>
    <row r="1081" spans="1:214" s="16" customFormat="1" x14ac:dyDescent="0.2">
      <c r="A1081" s="78" t="s">
        <v>1093</v>
      </c>
      <c r="B1081" s="79" t="s">
        <v>1155</v>
      </c>
      <c r="C1081" s="172"/>
      <c r="D1081" s="173"/>
      <c r="E1081" s="174"/>
      <c r="F1081" s="175"/>
      <c r="G1081" s="176"/>
      <c r="H1081" s="177"/>
      <c r="I1081" s="177">
        <f t="shared" si="257"/>
        <v>0</v>
      </c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</row>
    <row r="1082" spans="1:214" x14ac:dyDescent="0.2">
      <c r="A1082" s="80" t="s">
        <v>1094</v>
      </c>
      <c r="B1082" s="81" t="s">
        <v>1156</v>
      </c>
      <c r="C1082" s="178">
        <f>C1083+C1084+C1085</f>
        <v>0</v>
      </c>
      <c r="D1082" s="179">
        <f t="shared" ref="D1082:G1082" si="269">D1083+D1084+D1085</f>
        <v>0</v>
      </c>
      <c r="E1082" s="180">
        <f t="shared" si="269"/>
        <v>0</v>
      </c>
      <c r="F1082" s="181">
        <f t="shared" si="269"/>
        <v>0</v>
      </c>
      <c r="G1082" s="182">
        <f t="shared" si="269"/>
        <v>0</v>
      </c>
      <c r="H1082" s="183">
        <f>H1083+H1084+H1085</f>
        <v>0</v>
      </c>
      <c r="I1082" s="183">
        <f t="shared" si="257"/>
        <v>0</v>
      </c>
    </row>
    <row r="1083" spans="1:214" ht="21.75" x14ac:dyDescent="0.2">
      <c r="A1083" s="82" t="s">
        <v>1095</v>
      </c>
      <c r="B1083" s="83" t="s">
        <v>1161</v>
      </c>
      <c r="C1083" s="184"/>
      <c r="D1083" s="185"/>
      <c r="E1083" s="186"/>
      <c r="F1083" s="187"/>
      <c r="G1083" s="188"/>
      <c r="H1083" s="189"/>
      <c r="I1083" s="189">
        <f t="shared" si="257"/>
        <v>0</v>
      </c>
    </row>
    <row r="1084" spans="1:214" x14ac:dyDescent="0.2">
      <c r="A1084" s="82" t="s">
        <v>1096</v>
      </c>
      <c r="B1084" s="83" t="s">
        <v>1158</v>
      </c>
      <c r="C1084" s="184"/>
      <c r="D1084" s="185"/>
      <c r="E1084" s="186"/>
      <c r="F1084" s="187"/>
      <c r="G1084" s="188"/>
      <c r="H1084" s="189"/>
      <c r="I1084" s="189">
        <f t="shared" si="257"/>
        <v>0</v>
      </c>
    </row>
    <row r="1085" spans="1:214" s="22" customFormat="1" ht="11.25" x14ac:dyDescent="0.15">
      <c r="A1085" s="82" t="s">
        <v>1097</v>
      </c>
      <c r="B1085" s="83" t="s">
        <v>1162</v>
      </c>
      <c r="C1085" s="184"/>
      <c r="D1085" s="185"/>
      <c r="E1085" s="186"/>
      <c r="F1085" s="187"/>
      <c r="G1085" s="188"/>
      <c r="H1085" s="189"/>
      <c r="I1085" s="189">
        <f t="shared" si="257"/>
        <v>0</v>
      </c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  <c r="FQ1085" s="21"/>
      <c r="FR1085" s="21"/>
      <c r="FS1085" s="21"/>
      <c r="FT1085" s="21"/>
      <c r="FU1085" s="21"/>
      <c r="FV1085" s="21"/>
      <c r="FW1085" s="21"/>
      <c r="FX1085" s="21"/>
      <c r="FY1085" s="21"/>
      <c r="FZ1085" s="21"/>
      <c r="GA1085" s="21"/>
      <c r="GB1085" s="21"/>
      <c r="GC1085" s="21"/>
      <c r="GD1085" s="21"/>
      <c r="GE1085" s="21"/>
      <c r="GF1085" s="21"/>
      <c r="GG1085" s="21"/>
      <c r="GH1085" s="21"/>
      <c r="GI1085" s="21"/>
      <c r="GJ1085" s="21"/>
      <c r="GK1085" s="21"/>
      <c r="GL1085" s="21"/>
      <c r="GM1085" s="21"/>
      <c r="GN1085" s="21"/>
      <c r="GO1085" s="21"/>
      <c r="GP1085" s="21"/>
      <c r="GQ1085" s="21"/>
      <c r="GR1085" s="21"/>
      <c r="GS1085" s="21"/>
      <c r="GT1085" s="21"/>
      <c r="GU1085" s="21"/>
      <c r="GV1085" s="21"/>
      <c r="GW1085" s="21"/>
      <c r="GX1085" s="21"/>
      <c r="GY1085" s="21"/>
      <c r="GZ1085" s="21"/>
      <c r="HA1085" s="21"/>
      <c r="HB1085" s="21"/>
      <c r="HC1085" s="21"/>
      <c r="HD1085" s="21"/>
      <c r="HE1085" s="21"/>
      <c r="HF1085" s="21"/>
    </row>
    <row r="1086" spans="1:214" s="22" customFormat="1" ht="11.25" x14ac:dyDescent="0.15">
      <c r="A1086" s="118" t="s">
        <v>1098</v>
      </c>
      <c r="B1086" s="79" t="s">
        <v>1166</v>
      </c>
      <c r="C1086" s="172"/>
      <c r="D1086" s="173"/>
      <c r="E1086" s="174"/>
      <c r="F1086" s="175"/>
      <c r="G1086" s="176"/>
      <c r="H1086" s="177"/>
      <c r="I1086" s="177">
        <f t="shared" si="257"/>
        <v>0</v>
      </c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  <c r="FQ1086" s="21"/>
      <c r="FR1086" s="21"/>
      <c r="FS1086" s="21"/>
      <c r="FT1086" s="21"/>
      <c r="FU1086" s="21"/>
      <c r="FV1086" s="21"/>
      <c r="FW1086" s="21"/>
      <c r="FX1086" s="21"/>
      <c r="FY1086" s="21"/>
      <c r="FZ1086" s="21"/>
      <c r="GA1086" s="21"/>
      <c r="GB1086" s="21"/>
      <c r="GC1086" s="21"/>
      <c r="GD1086" s="21"/>
      <c r="GE1086" s="21"/>
      <c r="GF1086" s="21"/>
      <c r="GG1086" s="21"/>
      <c r="GH1086" s="21"/>
      <c r="GI1086" s="21"/>
      <c r="GJ1086" s="21"/>
      <c r="GK1086" s="21"/>
      <c r="GL1086" s="21"/>
      <c r="GM1086" s="21"/>
      <c r="GN1086" s="21"/>
      <c r="GO1086" s="21"/>
      <c r="GP1086" s="21"/>
      <c r="GQ1086" s="21"/>
      <c r="GR1086" s="21"/>
      <c r="GS1086" s="21"/>
      <c r="GT1086" s="21"/>
      <c r="GU1086" s="21"/>
      <c r="GV1086" s="21"/>
      <c r="GW1086" s="21"/>
      <c r="GX1086" s="21"/>
      <c r="GY1086" s="21"/>
      <c r="GZ1086" s="21"/>
      <c r="HA1086" s="21"/>
      <c r="HB1086" s="21"/>
      <c r="HC1086" s="21"/>
      <c r="HD1086" s="21"/>
      <c r="HE1086" s="21"/>
      <c r="HF1086" s="21"/>
    </row>
    <row r="1087" spans="1:214" s="22" customFormat="1" ht="11.25" x14ac:dyDescent="0.15">
      <c r="A1087" s="118" t="s">
        <v>1099</v>
      </c>
      <c r="B1087" s="79" t="s">
        <v>1167</v>
      </c>
      <c r="C1087" s="172"/>
      <c r="D1087" s="173"/>
      <c r="E1087" s="174"/>
      <c r="F1087" s="175"/>
      <c r="G1087" s="176"/>
      <c r="H1087" s="177"/>
      <c r="I1087" s="177">
        <f t="shared" si="257"/>
        <v>0</v>
      </c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  <c r="FQ1087" s="21"/>
      <c r="FR1087" s="21"/>
      <c r="FS1087" s="21"/>
      <c r="FT1087" s="21"/>
      <c r="FU1087" s="21"/>
      <c r="FV1087" s="21"/>
      <c r="FW1087" s="21"/>
      <c r="FX1087" s="21"/>
      <c r="FY1087" s="21"/>
      <c r="FZ1087" s="21"/>
      <c r="GA1087" s="21"/>
      <c r="GB1087" s="21"/>
      <c r="GC1087" s="21"/>
      <c r="GD1087" s="21"/>
      <c r="GE1087" s="21"/>
      <c r="GF1087" s="21"/>
      <c r="GG1087" s="21"/>
      <c r="GH1087" s="21"/>
      <c r="GI1087" s="21"/>
      <c r="GJ1087" s="21"/>
      <c r="GK1087" s="21"/>
      <c r="GL1087" s="21"/>
      <c r="GM1087" s="21"/>
      <c r="GN1087" s="21"/>
      <c r="GO1087" s="21"/>
      <c r="GP1087" s="21"/>
      <c r="GQ1087" s="21"/>
      <c r="GR1087" s="21"/>
      <c r="GS1087" s="21"/>
      <c r="GT1087" s="21"/>
      <c r="GU1087" s="21"/>
      <c r="GV1087" s="21"/>
      <c r="GW1087" s="21"/>
      <c r="GX1087" s="21"/>
      <c r="GY1087" s="21"/>
      <c r="GZ1087" s="21"/>
      <c r="HA1087" s="21"/>
      <c r="HB1087" s="21"/>
      <c r="HC1087" s="21"/>
      <c r="HD1087" s="21"/>
      <c r="HE1087" s="21"/>
      <c r="HF1087" s="21"/>
    </row>
    <row r="1088" spans="1:214" x14ac:dyDescent="0.2">
      <c r="A1088" s="118" t="s">
        <v>1100</v>
      </c>
      <c r="B1088" s="79" t="s">
        <v>1168</v>
      </c>
      <c r="C1088" s="172"/>
      <c r="D1088" s="173"/>
      <c r="E1088" s="174"/>
      <c r="F1088" s="175"/>
      <c r="G1088" s="176"/>
      <c r="H1088" s="177"/>
      <c r="I1088" s="177">
        <f t="shared" si="257"/>
        <v>0</v>
      </c>
    </row>
    <row r="1089" spans="1:214" x14ac:dyDescent="0.2">
      <c r="A1089" s="118" t="s">
        <v>1101</v>
      </c>
      <c r="B1089" s="79" t="s">
        <v>1169</v>
      </c>
      <c r="C1089" s="172"/>
      <c r="D1089" s="173"/>
      <c r="E1089" s="174"/>
      <c r="F1089" s="175"/>
      <c r="G1089" s="176"/>
      <c r="H1089" s="177"/>
      <c r="I1089" s="177">
        <f t="shared" si="257"/>
        <v>0</v>
      </c>
    </row>
    <row r="1090" spans="1:214" x14ac:dyDescent="0.2">
      <c r="A1090" s="118" t="s">
        <v>1102</v>
      </c>
      <c r="B1090" s="79" t="s">
        <v>1170</v>
      </c>
      <c r="C1090" s="172"/>
      <c r="D1090" s="173"/>
      <c r="E1090" s="174"/>
      <c r="F1090" s="175"/>
      <c r="G1090" s="176"/>
      <c r="H1090" s="177"/>
      <c r="I1090" s="177">
        <f t="shared" ref="I1090:I1133" si="270">C1090+D1090-E1090+F1090+G1090+H1090</f>
        <v>0</v>
      </c>
    </row>
    <row r="1091" spans="1:214" x14ac:dyDescent="0.2">
      <c r="A1091" s="80" t="s">
        <v>1103</v>
      </c>
      <c r="B1091" s="81" t="s">
        <v>1171</v>
      </c>
      <c r="C1091" s="178">
        <f>C1092+C1093+C1094</f>
        <v>0</v>
      </c>
      <c r="D1091" s="179">
        <f t="shared" ref="D1091:G1091" si="271">D1092+D1093+D1094</f>
        <v>0</v>
      </c>
      <c r="E1091" s="180">
        <f t="shared" si="271"/>
        <v>0</v>
      </c>
      <c r="F1091" s="181">
        <f t="shared" si="271"/>
        <v>0</v>
      </c>
      <c r="G1091" s="182">
        <f t="shared" si="271"/>
        <v>0</v>
      </c>
      <c r="H1091" s="183">
        <f>H1092+H1093+H1094</f>
        <v>0</v>
      </c>
      <c r="I1091" s="183">
        <f t="shared" si="270"/>
        <v>0</v>
      </c>
    </row>
    <row r="1092" spans="1:214" x14ac:dyDescent="0.2">
      <c r="A1092" s="82" t="s">
        <v>1104</v>
      </c>
      <c r="B1092" s="83" t="s">
        <v>1172</v>
      </c>
      <c r="C1092" s="184"/>
      <c r="D1092" s="185"/>
      <c r="E1092" s="186"/>
      <c r="F1092" s="187"/>
      <c r="G1092" s="188"/>
      <c r="H1092" s="189"/>
      <c r="I1092" s="189">
        <f t="shared" si="270"/>
        <v>0</v>
      </c>
    </row>
    <row r="1093" spans="1:214" x14ac:dyDescent="0.2">
      <c r="A1093" s="82" t="s">
        <v>1105</v>
      </c>
      <c r="B1093" s="83" t="s">
        <v>1173</v>
      </c>
      <c r="C1093" s="184"/>
      <c r="D1093" s="185"/>
      <c r="E1093" s="186"/>
      <c r="F1093" s="187"/>
      <c r="G1093" s="188"/>
      <c r="H1093" s="189"/>
      <c r="I1093" s="189">
        <f t="shared" si="270"/>
        <v>0</v>
      </c>
    </row>
    <row r="1094" spans="1:214" s="22" customFormat="1" ht="21" x14ac:dyDescent="0.15">
      <c r="A1094" s="82" t="s">
        <v>1106</v>
      </c>
      <c r="B1094" s="83" t="s">
        <v>1174</v>
      </c>
      <c r="C1094" s="184"/>
      <c r="D1094" s="185"/>
      <c r="E1094" s="186"/>
      <c r="F1094" s="187"/>
      <c r="G1094" s="188"/>
      <c r="H1094" s="189"/>
      <c r="I1094" s="189">
        <f t="shared" si="270"/>
        <v>0</v>
      </c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  <c r="FQ1094" s="21"/>
      <c r="FR1094" s="21"/>
      <c r="FS1094" s="21"/>
      <c r="FT1094" s="21"/>
      <c r="FU1094" s="21"/>
      <c r="FV1094" s="21"/>
      <c r="FW1094" s="21"/>
      <c r="FX1094" s="21"/>
      <c r="FY1094" s="21"/>
      <c r="FZ1094" s="21"/>
      <c r="GA1094" s="21"/>
      <c r="GB1094" s="21"/>
      <c r="GC1094" s="21"/>
      <c r="GD1094" s="21"/>
      <c r="GE1094" s="21"/>
      <c r="GF1094" s="21"/>
      <c r="GG1094" s="21"/>
      <c r="GH1094" s="21"/>
      <c r="GI1094" s="21"/>
      <c r="GJ1094" s="21"/>
      <c r="GK1094" s="21"/>
      <c r="GL1094" s="21"/>
      <c r="GM1094" s="21"/>
      <c r="GN1094" s="21"/>
      <c r="GO1094" s="21"/>
      <c r="GP1094" s="21"/>
      <c r="GQ1094" s="21"/>
      <c r="GR1094" s="21"/>
      <c r="GS1094" s="21"/>
      <c r="GT1094" s="21"/>
      <c r="GU1094" s="21"/>
      <c r="GV1094" s="21"/>
      <c r="GW1094" s="21"/>
      <c r="GX1094" s="21"/>
      <c r="GY1094" s="21"/>
      <c r="GZ1094" s="21"/>
      <c r="HA1094" s="21"/>
      <c r="HB1094" s="21"/>
      <c r="HC1094" s="21"/>
      <c r="HD1094" s="21"/>
      <c r="HE1094" s="21"/>
      <c r="HF1094" s="21"/>
    </row>
    <row r="1095" spans="1:214" s="22" customFormat="1" ht="11.25" x14ac:dyDescent="0.15">
      <c r="A1095" s="78" t="s">
        <v>1107</v>
      </c>
      <c r="B1095" s="79" t="s">
        <v>1216</v>
      </c>
      <c r="C1095" s="172"/>
      <c r="D1095" s="173"/>
      <c r="E1095" s="174"/>
      <c r="F1095" s="175"/>
      <c r="G1095" s="176"/>
      <c r="H1095" s="177"/>
      <c r="I1095" s="177">
        <f t="shared" si="270"/>
        <v>0</v>
      </c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  <c r="FQ1095" s="21"/>
      <c r="FR1095" s="21"/>
      <c r="FS1095" s="21"/>
      <c r="FT1095" s="21"/>
      <c r="FU1095" s="21"/>
      <c r="FV1095" s="21"/>
      <c r="FW1095" s="21"/>
      <c r="FX1095" s="21"/>
      <c r="FY1095" s="21"/>
      <c r="FZ1095" s="21"/>
      <c r="GA1095" s="21"/>
      <c r="GB1095" s="21"/>
      <c r="GC1095" s="21"/>
      <c r="GD1095" s="21"/>
      <c r="GE1095" s="21"/>
      <c r="GF1095" s="21"/>
      <c r="GG1095" s="21"/>
      <c r="GH1095" s="21"/>
      <c r="GI1095" s="21"/>
      <c r="GJ1095" s="21"/>
      <c r="GK1095" s="21"/>
      <c r="GL1095" s="21"/>
      <c r="GM1095" s="21"/>
      <c r="GN1095" s="21"/>
      <c r="GO1095" s="21"/>
      <c r="GP1095" s="21"/>
      <c r="GQ1095" s="21"/>
      <c r="GR1095" s="21"/>
      <c r="GS1095" s="21"/>
      <c r="GT1095" s="21"/>
      <c r="GU1095" s="21"/>
      <c r="GV1095" s="21"/>
      <c r="GW1095" s="21"/>
      <c r="GX1095" s="21"/>
      <c r="GY1095" s="21"/>
      <c r="GZ1095" s="21"/>
      <c r="HA1095" s="21"/>
      <c r="HB1095" s="21"/>
      <c r="HC1095" s="21"/>
      <c r="HD1095" s="21"/>
      <c r="HE1095" s="21"/>
      <c r="HF1095" s="21"/>
    </row>
    <row r="1096" spans="1:214" s="22" customFormat="1" ht="11.25" x14ac:dyDescent="0.15">
      <c r="A1096" s="76" t="s">
        <v>1108</v>
      </c>
      <c r="B1096" s="77" t="s">
        <v>9</v>
      </c>
      <c r="C1096" s="166">
        <f>C1097+C1098+C1099+C1103+C1104+C1105+C1106+C1107+C1108+C1112</f>
        <v>0</v>
      </c>
      <c r="D1096" s="167">
        <f t="shared" ref="D1096:G1096" si="272">D1097+D1098+D1099+D1103+D1104+D1105+D1106+D1107+D1108+D1112</f>
        <v>0</v>
      </c>
      <c r="E1096" s="168">
        <f t="shared" si="272"/>
        <v>0</v>
      </c>
      <c r="F1096" s="169">
        <f t="shared" si="272"/>
        <v>0</v>
      </c>
      <c r="G1096" s="170">
        <f t="shared" si="272"/>
        <v>0</v>
      </c>
      <c r="H1096" s="171">
        <f>H1097+H1098+H1099+H1103+H1104+H1105+H1106+H1107+H1108+H1112</f>
        <v>0</v>
      </c>
      <c r="I1096" s="171">
        <f t="shared" si="270"/>
        <v>0</v>
      </c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  <c r="FQ1096" s="21"/>
      <c r="FR1096" s="21"/>
      <c r="FS1096" s="21"/>
      <c r="FT1096" s="21"/>
      <c r="FU1096" s="21"/>
      <c r="FV1096" s="21"/>
      <c r="FW1096" s="21"/>
      <c r="FX1096" s="21"/>
      <c r="FY1096" s="21"/>
      <c r="FZ1096" s="21"/>
      <c r="GA1096" s="21"/>
      <c r="GB1096" s="21"/>
      <c r="GC1096" s="21"/>
      <c r="GD1096" s="21"/>
      <c r="GE1096" s="21"/>
      <c r="GF1096" s="21"/>
      <c r="GG1096" s="21"/>
      <c r="GH1096" s="21"/>
      <c r="GI1096" s="21"/>
      <c r="GJ1096" s="21"/>
      <c r="GK1096" s="21"/>
      <c r="GL1096" s="21"/>
      <c r="GM1096" s="21"/>
      <c r="GN1096" s="21"/>
      <c r="GO1096" s="21"/>
      <c r="GP1096" s="21"/>
      <c r="GQ1096" s="21"/>
      <c r="GR1096" s="21"/>
      <c r="GS1096" s="21"/>
      <c r="GT1096" s="21"/>
      <c r="GU1096" s="21"/>
      <c r="GV1096" s="21"/>
      <c r="GW1096" s="21"/>
      <c r="GX1096" s="21"/>
      <c r="GY1096" s="21"/>
      <c r="GZ1096" s="21"/>
      <c r="HA1096" s="21"/>
      <c r="HB1096" s="21"/>
      <c r="HC1096" s="21"/>
      <c r="HD1096" s="21"/>
      <c r="HE1096" s="21"/>
      <c r="HF1096" s="21"/>
    </row>
    <row r="1097" spans="1:214" x14ac:dyDescent="0.2">
      <c r="A1097" s="78" t="s">
        <v>1109</v>
      </c>
      <c r="B1097" s="79" t="s">
        <v>1232</v>
      </c>
      <c r="C1097" s="172"/>
      <c r="D1097" s="173"/>
      <c r="E1097" s="174"/>
      <c r="F1097" s="175"/>
      <c r="G1097" s="176"/>
      <c r="H1097" s="177"/>
      <c r="I1097" s="177">
        <f t="shared" si="270"/>
        <v>0</v>
      </c>
    </row>
    <row r="1098" spans="1:214" s="16" customFormat="1" x14ac:dyDescent="0.2">
      <c r="A1098" s="78" t="s">
        <v>1110</v>
      </c>
      <c r="B1098" s="79" t="s">
        <v>1155</v>
      </c>
      <c r="C1098" s="172"/>
      <c r="D1098" s="173"/>
      <c r="E1098" s="174"/>
      <c r="F1098" s="175"/>
      <c r="G1098" s="176"/>
      <c r="H1098" s="177"/>
      <c r="I1098" s="177">
        <f t="shared" si="270"/>
        <v>0</v>
      </c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</row>
    <row r="1099" spans="1:214" x14ac:dyDescent="0.2">
      <c r="A1099" s="80" t="s">
        <v>1111</v>
      </c>
      <c r="B1099" s="81" t="s">
        <v>1156</v>
      </c>
      <c r="C1099" s="178">
        <f>C1100+C1101+C1102</f>
        <v>0</v>
      </c>
      <c r="D1099" s="179">
        <f t="shared" ref="D1099:G1099" si="273">D1100+D1101+D1102</f>
        <v>0</v>
      </c>
      <c r="E1099" s="180">
        <f t="shared" si="273"/>
        <v>0</v>
      </c>
      <c r="F1099" s="181">
        <f t="shared" si="273"/>
        <v>0</v>
      </c>
      <c r="G1099" s="182">
        <f t="shared" si="273"/>
        <v>0</v>
      </c>
      <c r="H1099" s="183">
        <f>H1100+H1101+H1102</f>
        <v>0</v>
      </c>
      <c r="I1099" s="183">
        <f t="shared" si="270"/>
        <v>0</v>
      </c>
    </row>
    <row r="1100" spans="1:214" ht="21.75" x14ac:dyDescent="0.2">
      <c r="A1100" s="82" t="s">
        <v>1112</v>
      </c>
      <c r="B1100" s="83" t="s">
        <v>1161</v>
      </c>
      <c r="C1100" s="184"/>
      <c r="D1100" s="185"/>
      <c r="E1100" s="186"/>
      <c r="F1100" s="187"/>
      <c r="G1100" s="188"/>
      <c r="H1100" s="189"/>
      <c r="I1100" s="189">
        <f t="shared" si="270"/>
        <v>0</v>
      </c>
    </row>
    <row r="1101" spans="1:214" x14ac:dyDescent="0.2">
      <c r="A1101" s="82" t="s">
        <v>1113</v>
      </c>
      <c r="B1101" s="83" t="s">
        <v>1158</v>
      </c>
      <c r="C1101" s="184"/>
      <c r="D1101" s="185"/>
      <c r="E1101" s="186"/>
      <c r="F1101" s="187"/>
      <c r="G1101" s="188"/>
      <c r="H1101" s="189"/>
      <c r="I1101" s="189">
        <f t="shared" si="270"/>
        <v>0</v>
      </c>
    </row>
    <row r="1102" spans="1:214" s="22" customFormat="1" ht="11.25" x14ac:dyDescent="0.15">
      <c r="A1102" s="82" t="s">
        <v>1114</v>
      </c>
      <c r="B1102" s="83" t="s">
        <v>1162</v>
      </c>
      <c r="C1102" s="184"/>
      <c r="D1102" s="185"/>
      <c r="E1102" s="186"/>
      <c r="F1102" s="187"/>
      <c r="G1102" s="188"/>
      <c r="H1102" s="189"/>
      <c r="I1102" s="189">
        <f t="shared" si="270"/>
        <v>0</v>
      </c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  <c r="FQ1102" s="21"/>
      <c r="FR1102" s="21"/>
      <c r="FS1102" s="21"/>
      <c r="FT1102" s="21"/>
      <c r="FU1102" s="21"/>
      <c r="FV1102" s="21"/>
      <c r="FW1102" s="21"/>
      <c r="FX1102" s="21"/>
      <c r="FY1102" s="21"/>
      <c r="FZ1102" s="21"/>
      <c r="GA1102" s="21"/>
      <c r="GB1102" s="21"/>
      <c r="GC1102" s="21"/>
      <c r="GD1102" s="21"/>
      <c r="GE1102" s="21"/>
      <c r="GF1102" s="21"/>
      <c r="GG1102" s="21"/>
      <c r="GH1102" s="21"/>
      <c r="GI1102" s="21"/>
      <c r="GJ1102" s="21"/>
      <c r="GK1102" s="21"/>
      <c r="GL1102" s="21"/>
      <c r="GM1102" s="21"/>
      <c r="GN1102" s="21"/>
      <c r="GO1102" s="21"/>
      <c r="GP1102" s="21"/>
      <c r="GQ1102" s="21"/>
      <c r="GR1102" s="21"/>
      <c r="GS1102" s="21"/>
      <c r="GT1102" s="21"/>
      <c r="GU1102" s="21"/>
      <c r="GV1102" s="21"/>
      <c r="GW1102" s="21"/>
      <c r="GX1102" s="21"/>
      <c r="GY1102" s="21"/>
      <c r="GZ1102" s="21"/>
      <c r="HA1102" s="21"/>
      <c r="HB1102" s="21"/>
      <c r="HC1102" s="21"/>
      <c r="HD1102" s="21"/>
      <c r="HE1102" s="21"/>
      <c r="HF1102" s="21"/>
    </row>
    <row r="1103" spans="1:214" s="22" customFormat="1" ht="11.25" x14ac:dyDescent="0.15">
      <c r="A1103" s="118" t="s">
        <v>1115</v>
      </c>
      <c r="B1103" s="79" t="s">
        <v>1166</v>
      </c>
      <c r="C1103" s="172"/>
      <c r="D1103" s="173"/>
      <c r="E1103" s="174"/>
      <c r="F1103" s="175"/>
      <c r="G1103" s="176"/>
      <c r="H1103" s="177"/>
      <c r="I1103" s="177">
        <f t="shared" si="270"/>
        <v>0</v>
      </c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  <c r="FQ1103" s="21"/>
      <c r="FR1103" s="21"/>
      <c r="FS1103" s="21"/>
      <c r="FT1103" s="21"/>
      <c r="FU1103" s="21"/>
      <c r="FV1103" s="21"/>
      <c r="FW1103" s="21"/>
      <c r="FX1103" s="21"/>
      <c r="FY1103" s="21"/>
      <c r="FZ1103" s="21"/>
      <c r="GA1103" s="21"/>
      <c r="GB1103" s="21"/>
      <c r="GC1103" s="21"/>
      <c r="GD1103" s="21"/>
      <c r="GE1103" s="21"/>
      <c r="GF1103" s="21"/>
      <c r="GG1103" s="21"/>
      <c r="GH1103" s="21"/>
      <c r="GI1103" s="21"/>
      <c r="GJ1103" s="21"/>
      <c r="GK1103" s="21"/>
      <c r="GL1103" s="21"/>
      <c r="GM1103" s="21"/>
      <c r="GN1103" s="21"/>
      <c r="GO1103" s="21"/>
      <c r="GP1103" s="21"/>
      <c r="GQ1103" s="21"/>
      <c r="GR1103" s="21"/>
      <c r="GS1103" s="21"/>
      <c r="GT1103" s="21"/>
      <c r="GU1103" s="21"/>
      <c r="GV1103" s="21"/>
      <c r="GW1103" s="21"/>
      <c r="GX1103" s="21"/>
      <c r="GY1103" s="21"/>
      <c r="GZ1103" s="21"/>
      <c r="HA1103" s="21"/>
      <c r="HB1103" s="21"/>
      <c r="HC1103" s="21"/>
      <c r="HD1103" s="21"/>
      <c r="HE1103" s="21"/>
      <c r="HF1103" s="21"/>
    </row>
    <row r="1104" spans="1:214" s="22" customFormat="1" ht="11.25" x14ac:dyDescent="0.15">
      <c r="A1104" s="118" t="s">
        <v>1116</v>
      </c>
      <c r="B1104" s="79" t="s">
        <v>1167</v>
      </c>
      <c r="C1104" s="172"/>
      <c r="D1104" s="173"/>
      <c r="E1104" s="174"/>
      <c r="F1104" s="175"/>
      <c r="G1104" s="176"/>
      <c r="H1104" s="177"/>
      <c r="I1104" s="177">
        <f t="shared" si="270"/>
        <v>0</v>
      </c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  <c r="FQ1104" s="21"/>
      <c r="FR1104" s="21"/>
      <c r="FS1104" s="21"/>
      <c r="FT1104" s="21"/>
      <c r="FU1104" s="21"/>
      <c r="FV1104" s="21"/>
      <c r="FW1104" s="21"/>
      <c r="FX1104" s="21"/>
      <c r="FY1104" s="21"/>
      <c r="FZ1104" s="21"/>
      <c r="GA1104" s="21"/>
      <c r="GB1104" s="21"/>
      <c r="GC1104" s="21"/>
      <c r="GD1104" s="21"/>
      <c r="GE1104" s="21"/>
      <c r="GF1104" s="21"/>
      <c r="GG1104" s="21"/>
      <c r="GH1104" s="21"/>
      <c r="GI1104" s="21"/>
      <c r="GJ1104" s="21"/>
      <c r="GK1104" s="21"/>
      <c r="GL1104" s="21"/>
      <c r="GM1104" s="21"/>
      <c r="GN1104" s="21"/>
      <c r="GO1104" s="21"/>
      <c r="GP1104" s="21"/>
      <c r="GQ1104" s="21"/>
      <c r="GR1104" s="21"/>
      <c r="GS1104" s="21"/>
      <c r="GT1104" s="21"/>
      <c r="GU1104" s="21"/>
      <c r="GV1104" s="21"/>
      <c r="GW1104" s="21"/>
      <c r="GX1104" s="21"/>
      <c r="GY1104" s="21"/>
      <c r="GZ1104" s="21"/>
      <c r="HA1104" s="21"/>
      <c r="HB1104" s="21"/>
      <c r="HC1104" s="21"/>
      <c r="HD1104" s="21"/>
      <c r="HE1104" s="21"/>
      <c r="HF1104" s="21"/>
    </row>
    <row r="1105" spans="1:214" x14ac:dyDescent="0.2">
      <c r="A1105" s="118" t="s">
        <v>1117</v>
      </c>
      <c r="B1105" s="79" t="s">
        <v>1168</v>
      </c>
      <c r="C1105" s="172"/>
      <c r="D1105" s="173"/>
      <c r="E1105" s="174"/>
      <c r="F1105" s="175"/>
      <c r="G1105" s="176"/>
      <c r="H1105" s="177"/>
      <c r="I1105" s="177">
        <f t="shared" si="270"/>
        <v>0</v>
      </c>
    </row>
    <row r="1106" spans="1:214" x14ac:dyDescent="0.2">
      <c r="A1106" s="118" t="s">
        <v>1118</v>
      </c>
      <c r="B1106" s="79" t="s">
        <v>1169</v>
      </c>
      <c r="C1106" s="172"/>
      <c r="D1106" s="173"/>
      <c r="E1106" s="174"/>
      <c r="F1106" s="175"/>
      <c r="G1106" s="176"/>
      <c r="H1106" s="177"/>
      <c r="I1106" s="177">
        <f t="shared" si="270"/>
        <v>0</v>
      </c>
    </row>
    <row r="1107" spans="1:214" x14ac:dyDescent="0.2">
      <c r="A1107" s="118" t="s">
        <v>1119</v>
      </c>
      <c r="B1107" s="79" t="s">
        <v>1170</v>
      </c>
      <c r="C1107" s="172"/>
      <c r="D1107" s="173"/>
      <c r="E1107" s="174"/>
      <c r="F1107" s="175"/>
      <c r="G1107" s="176"/>
      <c r="H1107" s="177"/>
      <c r="I1107" s="177">
        <f t="shared" si="270"/>
        <v>0</v>
      </c>
    </row>
    <row r="1108" spans="1:214" x14ac:dyDescent="0.2">
      <c r="A1108" s="80" t="s">
        <v>1120</v>
      </c>
      <c r="B1108" s="81" t="s">
        <v>1171</v>
      </c>
      <c r="C1108" s="178">
        <f>C1109+C1110+C1111</f>
        <v>0</v>
      </c>
      <c r="D1108" s="179">
        <f t="shared" ref="D1108:G1108" si="274">D1109+D1110+D1111</f>
        <v>0</v>
      </c>
      <c r="E1108" s="180">
        <f t="shared" si="274"/>
        <v>0</v>
      </c>
      <c r="F1108" s="181">
        <f t="shared" si="274"/>
        <v>0</v>
      </c>
      <c r="G1108" s="182">
        <f t="shared" si="274"/>
        <v>0</v>
      </c>
      <c r="H1108" s="183">
        <f>H1109+H1110+H1111</f>
        <v>0</v>
      </c>
      <c r="I1108" s="183">
        <f t="shared" si="270"/>
        <v>0</v>
      </c>
    </row>
    <row r="1109" spans="1:214" x14ac:dyDescent="0.2">
      <c r="A1109" s="82" t="s">
        <v>1121</v>
      </c>
      <c r="B1109" s="83" t="s">
        <v>1172</v>
      </c>
      <c r="C1109" s="184"/>
      <c r="D1109" s="185"/>
      <c r="E1109" s="186"/>
      <c r="F1109" s="187"/>
      <c r="G1109" s="188"/>
      <c r="H1109" s="189"/>
      <c r="I1109" s="189">
        <f t="shared" si="270"/>
        <v>0</v>
      </c>
    </row>
    <row r="1110" spans="1:214" x14ac:dyDescent="0.2">
      <c r="A1110" s="82" t="s">
        <v>1122</v>
      </c>
      <c r="B1110" s="83" t="s">
        <v>1173</v>
      </c>
      <c r="C1110" s="184"/>
      <c r="D1110" s="185"/>
      <c r="E1110" s="186"/>
      <c r="F1110" s="187"/>
      <c r="G1110" s="188"/>
      <c r="H1110" s="189"/>
      <c r="I1110" s="189">
        <f t="shared" si="270"/>
        <v>0</v>
      </c>
    </row>
    <row r="1111" spans="1:214" s="22" customFormat="1" ht="21" x14ac:dyDescent="0.15">
      <c r="A1111" s="82" t="s">
        <v>1123</v>
      </c>
      <c r="B1111" s="83" t="s">
        <v>1174</v>
      </c>
      <c r="C1111" s="184"/>
      <c r="D1111" s="185"/>
      <c r="E1111" s="186"/>
      <c r="F1111" s="187"/>
      <c r="G1111" s="188"/>
      <c r="H1111" s="189"/>
      <c r="I1111" s="189">
        <f t="shared" si="270"/>
        <v>0</v>
      </c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  <c r="FQ1111" s="21"/>
      <c r="FR1111" s="21"/>
      <c r="FS1111" s="21"/>
      <c r="FT1111" s="21"/>
      <c r="FU1111" s="21"/>
      <c r="FV1111" s="21"/>
      <c r="FW1111" s="21"/>
      <c r="FX1111" s="21"/>
      <c r="FY1111" s="21"/>
      <c r="FZ1111" s="21"/>
      <c r="GA1111" s="21"/>
      <c r="GB1111" s="21"/>
      <c r="GC1111" s="21"/>
      <c r="GD1111" s="21"/>
      <c r="GE1111" s="21"/>
      <c r="GF1111" s="21"/>
      <c r="GG1111" s="21"/>
      <c r="GH1111" s="21"/>
      <c r="GI1111" s="21"/>
      <c r="GJ1111" s="21"/>
      <c r="GK1111" s="21"/>
      <c r="GL1111" s="21"/>
      <c r="GM1111" s="21"/>
      <c r="GN1111" s="21"/>
      <c r="GO1111" s="21"/>
      <c r="GP1111" s="21"/>
      <c r="GQ1111" s="21"/>
      <c r="GR1111" s="21"/>
      <c r="GS1111" s="21"/>
      <c r="GT1111" s="21"/>
      <c r="GU1111" s="21"/>
      <c r="GV1111" s="21"/>
      <c r="GW1111" s="21"/>
      <c r="GX1111" s="21"/>
      <c r="GY1111" s="21"/>
      <c r="GZ1111" s="21"/>
      <c r="HA1111" s="21"/>
      <c r="HB1111" s="21"/>
      <c r="HC1111" s="21"/>
      <c r="HD1111" s="21"/>
      <c r="HE1111" s="21"/>
      <c r="HF1111" s="21"/>
    </row>
    <row r="1112" spans="1:214" s="22" customFormat="1" ht="11.25" x14ac:dyDescent="0.15">
      <c r="A1112" s="120" t="s">
        <v>1124</v>
      </c>
      <c r="B1112" s="121" t="s">
        <v>1216</v>
      </c>
      <c r="C1112" s="318"/>
      <c r="D1112" s="319"/>
      <c r="E1112" s="320"/>
      <c r="F1112" s="321"/>
      <c r="G1112" s="322"/>
      <c r="H1112" s="323"/>
      <c r="I1112" s="323">
        <f t="shared" si="270"/>
        <v>0</v>
      </c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  <c r="FQ1112" s="21"/>
      <c r="FR1112" s="21"/>
      <c r="FS1112" s="21"/>
      <c r="FT1112" s="21"/>
      <c r="FU1112" s="21"/>
      <c r="FV1112" s="21"/>
      <c r="FW1112" s="21"/>
      <c r="FX1112" s="21"/>
      <c r="FY1112" s="21"/>
      <c r="FZ1112" s="21"/>
      <c r="GA1112" s="21"/>
      <c r="GB1112" s="21"/>
      <c r="GC1112" s="21"/>
      <c r="GD1112" s="21"/>
      <c r="GE1112" s="21"/>
      <c r="GF1112" s="21"/>
      <c r="GG1112" s="21"/>
      <c r="GH1112" s="21"/>
      <c r="GI1112" s="21"/>
      <c r="GJ1112" s="21"/>
      <c r="GK1112" s="21"/>
      <c r="GL1112" s="21"/>
      <c r="GM1112" s="21"/>
      <c r="GN1112" s="21"/>
      <c r="GO1112" s="21"/>
      <c r="GP1112" s="21"/>
      <c r="GQ1112" s="21"/>
      <c r="GR1112" s="21"/>
      <c r="GS1112" s="21"/>
      <c r="GT1112" s="21"/>
      <c r="GU1112" s="21"/>
      <c r="GV1112" s="21"/>
      <c r="GW1112" s="21"/>
      <c r="GX1112" s="21"/>
      <c r="GY1112" s="21"/>
      <c r="GZ1112" s="21"/>
      <c r="HA1112" s="21"/>
      <c r="HB1112" s="21"/>
      <c r="HC1112" s="21"/>
      <c r="HD1112" s="21"/>
      <c r="HE1112" s="21"/>
      <c r="HF1112" s="21"/>
    </row>
    <row r="1113" spans="1:214" s="22" customFormat="1" ht="11.25" x14ac:dyDescent="0.15">
      <c r="A1113" s="122" t="s">
        <v>1218</v>
      </c>
      <c r="B1113" s="123" t="s">
        <v>1219</v>
      </c>
      <c r="C1113" s="324"/>
      <c r="D1113" s="325"/>
      <c r="E1113" s="326"/>
      <c r="F1113" s="327"/>
      <c r="G1113" s="328"/>
      <c r="H1113" s="329"/>
      <c r="I1113" s="329">
        <f>C1113+D1113-E1113+F1113+G1113+H1113</f>
        <v>0</v>
      </c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  <c r="FQ1113" s="21"/>
      <c r="FR1113" s="21"/>
      <c r="FS1113" s="21"/>
      <c r="FT1113" s="21"/>
      <c r="FU1113" s="21"/>
      <c r="FV1113" s="21"/>
      <c r="FW1113" s="21"/>
      <c r="FX1113" s="21"/>
      <c r="FY1113" s="21"/>
      <c r="FZ1113" s="21"/>
      <c r="GA1113" s="21"/>
      <c r="GB1113" s="21"/>
      <c r="GC1113" s="21"/>
      <c r="GD1113" s="21"/>
      <c r="GE1113" s="21"/>
      <c r="GF1113" s="21"/>
      <c r="GG1113" s="21"/>
      <c r="GH1113" s="21"/>
      <c r="GI1113" s="21"/>
      <c r="GJ1113" s="21"/>
      <c r="GK1113" s="21"/>
      <c r="GL1113" s="21"/>
      <c r="GM1113" s="21"/>
      <c r="GN1113" s="21"/>
      <c r="GO1113" s="21"/>
      <c r="GP1113" s="21"/>
      <c r="GQ1113" s="21"/>
      <c r="GR1113" s="21"/>
      <c r="GS1113" s="21"/>
      <c r="GT1113" s="21"/>
      <c r="GU1113" s="21"/>
      <c r="GV1113" s="21"/>
      <c r="GW1113" s="21"/>
      <c r="GX1113" s="21"/>
      <c r="GY1113" s="21"/>
      <c r="GZ1113" s="21"/>
      <c r="HA1113" s="21"/>
      <c r="HB1113" s="21"/>
      <c r="HC1113" s="21"/>
      <c r="HD1113" s="21"/>
      <c r="HE1113" s="21"/>
      <c r="HF1113" s="21"/>
    </row>
    <row r="1114" spans="1:214" x14ac:dyDescent="0.2">
      <c r="A1114" s="122" t="s">
        <v>1220</v>
      </c>
      <c r="B1114" s="123" t="s">
        <v>1221</v>
      </c>
      <c r="C1114" s="324"/>
      <c r="D1114" s="325"/>
      <c r="E1114" s="326"/>
      <c r="F1114" s="327"/>
      <c r="G1114" s="328"/>
      <c r="H1114" s="329"/>
      <c r="I1114" s="329">
        <f>C1114+D1114-E1114+F1114+G1114+H1114</f>
        <v>0</v>
      </c>
    </row>
    <row r="1115" spans="1:214" s="29" customFormat="1" x14ac:dyDescent="0.2">
      <c r="A1115" s="122" t="s">
        <v>1222</v>
      </c>
      <c r="B1115" s="123" t="s">
        <v>1141</v>
      </c>
      <c r="C1115" s="324"/>
      <c r="D1115" s="325"/>
      <c r="E1115" s="326"/>
      <c r="F1115" s="327"/>
      <c r="G1115" s="328"/>
      <c r="H1115" s="329"/>
      <c r="I1115" s="329">
        <f>C1115+D1115-E1115+F1115+G1115+H1115</f>
        <v>0</v>
      </c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</row>
    <row r="1116" spans="1:214" s="16" customFormat="1" ht="13.5" thickBot="1" x14ac:dyDescent="0.25">
      <c r="A1116" s="122" t="s">
        <v>1223</v>
      </c>
      <c r="B1116" s="123" t="s">
        <v>1142</v>
      </c>
      <c r="C1116" s="324"/>
      <c r="D1116" s="325"/>
      <c r="E1116" s="326"/>
      <c r="F1116" s="327"/>
      <c r="G1116" s="328"/>
      <c r="H1116" s="329"/>
      <c r="I1116" s="329">
        <f>C1116+D1116-E1116+F1116+G1116+H1116</f>
        <v>0</v>
      </c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</row>
    <row r="1117" spans="1:214" ht="13.5" thickBot="1" x14ac:dyDescent="0.25">
      <c r="A1117" s="124" t="s">
        <v>1224</v>
      </c>
      <c r="B1117" s="125" t="s">
        <v>573</v>
      </c>
      <c r="C1117" s="330">
        <f>C566+C639+C735+C785+C821+C971</f>
        <v>0</v>
      </c>
      <c r="D1117" s="331">
        <f t="shared" ref="D1117:G1117" si="275">D566+D639+D735+D785+D821+D971</f>
        <v>0</v>
      </c>
      <c r="E1117" s="332">
        <f t="shared" si="275"/>
        <v>0</v>
      </c>
      <c r="F1117" s="333">
        <f t="shared" si="275"/>
        <v>0</v>
      </c>
      <c r="G1117" s="334">
        <f t="shared" si="275"/>
        <v>0</v>
      </c>
      <c r="H1117" s="335">
        <f>H566+H639+H735+H785+H821+H971</f>
        <v>0</v>
      </c>
      <c r="I1117" s="335">
        <f t="shared" si="270"/>
        <v>0</v>
      </c>
    </row>
    <row r="1118" spans="1:214" ht="15.75" customHeight="1" thickBot="1" x14ac:dyDescent="0.3">
      <c r="A1118" s="26"/>
      <c r="B1118" s="137" t="s">
        <v>1225</v>
      </c>
      <c r="C1118" s="336"/>
      <c r="D1118" s="336"/>
      <c r="E1118" s="336"/>
      <c r="F1118" s="336"/>
      <c r="G1118" s="336"/>
      <c r="H1118" s="336"/>
      <c r="I1118" s="337">
        <f t="shared" si="270"/>
        <v>0</v>
      </c>
    </row>
    <row r="1119" spans="1:214" ht="13.5" thickTop="1" x14ac:dyDescent="0.2">
      <c r="A1119" s="126" t="s">
        <v>1126</v>
      </c>
      <c r="B1119" s="127" t="s">
        <v>1226</v>
      </c>
      <c r="C1119" s="338">
        <f>C1120+C1121</f>
        <v>0</v>
      </c>
      <c r="D1119" s="339">
        <f t="shared" ref="D1119:G1119" si="276">D1120+D1121</f>
        <v>0</v>
      </c>
      <c r="E1119" s="340">
        <f t="shared" si="276"/>
        <v>0</v>
      </c>
      <c r="F1119" s="341">
        <f t="shared" si="276"/>
        <v>0</v>
      </c>
      <c r="G1119" s="342">
        <f t="shared" si="276"/>
        <v>0</v>
      </c>
      <c r="H1119" s="343">
        <f>H1120+H1121</f>
        <v>0</v>
      </c>
      <c r="I1119" s="343">
        <f t="shared" si="270"/>
        <v>0</v>
      </c>
    </row>
    <row r="1120" spans="1:214" s="22" customFormat="1" ht="11.25" x14ac:dyDescent="0.15">
      <c r="A1120" s="78" t="s">
        <v>1127</v>
      </c>
      <c r="B1120" s="79" t="s">
        <v>7</v>
      </c>
      <c r="C1120" s="172"/>
      <c r="D1120" s="173"/>
      <c r="E1120" s="174"/>
      <c r="F1120" s="175"/>
      <c r="G1120" s="176"/>
      <c r="H1120" s="177"/>
      <c r="I1120" s="177">
        <f t="shared" si="270"/>
        <v>0</v>
      </c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  <c r="FQ1120" s="21"/>
      <c r="FR1120" s="21"/>
      <c r="FS1120" s="21"/>
      <c r="FT1120" s="21"/>
      <c r="FU1120" s="21"/>
      <c r="FV1120" s="21"/>
      <c r="FW1120" s="21"/>
      <c r="FX1120" s="21"/>
      <c r="FY1120" s="21"/>
      <c r="FZ1120" s="21"/>
      <c r="GA1120" s="21"/>
      <c r="GB1120" s="21"/>
      <c r="GC1120" s="21"/>
      <c r="GD1120" s="21"/>
      <c r="GE1120" s="21"/>
      <c r="GF1120" s="21"/>
      <c r="GG1120" s="21"/>
      <c r="GH1120" s="21"/>
      <c r="GI1120" s="21"/>
      <c r="GJ1120" s="21"/>
      <c r="GK1120" s="21"/>
      <c r="GL1120" s="21"/>
      <c r="GM1120" s="21"/>
      <c r="GN1120" s="21"/>
      <c r="GO1120" s="21"/>
      <c r="GP1120" s="21"/>
      <c r="GQ1120" s="21"/>
      <c r="GR1120" s="21"/>
      <c r="GS1120" s="21"/>
      <c r="GT1120" s="21"/>
      <c r="GU1120" s="21"/>
      <c r="GV1120" s="21"/>
      <c r="GW1120" s="21"/>
      <c r="GX1120" s="21"/>
      <c r="GY1120" s="21"/>
      <c r="GZ1120" s="21"/>
      <c r="HA1120" s="21"/>
      <c r="HB1120" s="21"/>
      <c r="HC1120" s="21"/>
      <c r="HD1120" s="21"/>
      <c r="HE1120" s="21"/>
      <c r="HF1120" s="21"/>
    </row>
    <row r="1121" spans="1:214" s="22" customFormat="1" ht="11.25" x14ac:dyDescent="0.15">
      <c r="A1121" s="78" t="s">
        <v>1128</v>
      </c>
      <c r="B1121" s="128" t="s">
        <v>9</v>
      </c>
      <c r="C1121" s="172"/>
      <c r="D1121" s="173"/>
      <c r="E1121" s="174"/>
      <c r="F1121" s="175"/>
      <c r="G1121" s="176"/>
      <c r="H1121" s="177"/>
      <c r="I1121" s="177">
        <f t="shared" si="270"/>
        <v>0</v>
      </c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  <c r="FQ1121" s="21"/>
      <c r="FR1121" s="21"/>
      <c r="FS1121" s="21"/>
      <c r="FT1121" s="21"/>
      <c r="FU1121" s="21"/>
      <c r="FV1121" s="21"/>
      <c r="FW1121" s="21"/>
      <c r="FX1121" s="21"/>
      <c r="FY1121" s="21"/>
      <c r="FZ1121" s="21"/>
      <c r="GA1121" s="21"/>
      <c r="GB1121" s="21"/>
      <c r="GC1121" s="21"/>
      <c r="GD1121" s="21"/>
      <c r="GE1121" s="21"/>
      <c r="GF1121" s="21"/>
      <c r="GG1121" s="21"/>
      <c r="GH1121" s="21"/>
      <c r="GI1121" s="21"/>
      <c r="GJ1121" s="21"/>
      <c r="GK1121" s="21"/>
      <c r="GL1121" s="21"/>
      <c r="GM1121" s="21"/>
      <c r="GN1121" s="21"/>
      <c r="GO1121" s="21"/>
      <c r="GP1121" s="21"/>
      <c r="GQ1121" s="21"/>
      <c r="GR1121" s="21"/>
      <c r="GS1121" s="21"/>
      <c r="GT1121" s="21"/>
      <c r="GU1121" s="21"/>
      <c r="GV1121" s="21"/>
      <c r="GW1121" s="21"/>
      <c r="GX1121" s="21"/>
      <c r="GY1121" s="21"/>
      <c r="GZ1121" s="21"/>
      <c r="HA1121" s="21"/>
      <c r="HB1121" s="21"/>
      <c r="HC1121" s="21"/>
      <c r="HD1121" s="21"/>
      <c r="HE1121" s="21"/>
      <c r="HF1121" s="21"/>
    </row>
    <row r="1122" spans="1:214" s="22" customFormat="1" ht="21" x14ac:dyDescent="0.15">
      <c r="A1122" s="129" t="s">
        <v>1129</v>
      </c>
      <c r="B1122" s="130" t="s">
        <v>1227</v>
      </c>
      <c r="C1122" s="344">
        <f>C1123+C1124</f>
        <v>0</v>
      </c>
      <c r="D1122" s="345">
        <f t="shared" ref="D1122:G1122" si="277">D1123+D1124</f>
        <v>0</v>
      </c>
      <c r="E1122" s="346">
        <f t="shared" si="277"/>
        <v>0</v>
      </c>
      <c r="F1122" s="347">
        <f t="shared" si="277"/>
        <v>0</v>
      </c>
      <c r="G1122" s="348">
        <f t="shared" si="277"/>
        <v>0</v>
      </c>
      <c r="H1122" s="349">
        <f>H1123+H1124</f>
        <v>0</v>
      </c>
      <c r="I1122" s="349">
        <f t="shared" si="270"/>
        <v>0</v>
      </c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  <c r="FQ1122" s="21"/>
      <c r="FR1122" s="21"/>
      <c r="FS1122" s="21"/>
      <c r="FT1122" s="21"/>
      <c r="FU1122" s="21"/>
      <c r="FV1122" s="21"/>
      <c r="FW1122" s="21"/>
      <c r="FX1122" s="21"/>
      <c r="FY1122" s="21"/>
      <c r="FZ1122" s="21"/>
      <c r="GA1122" s="21"/>
      <c r="GB1122" s="21"/>
      <c r="GC1122" s="21"/>
      <c r="GD1122" s="21"/>
      <c r="GE1122" s="21"/>
      <c r="GF1122" s="21"/>
      <c r="GG1122" s="21"/>
      <c r="GH1122" s="21"/>
      <c r="GI1122" s="21"/>
      <c r="GJ1122" s="21"/>
      <c r="GK1122" s="21"/>
      <c r="GL1122" s="21"/>
      <c r="GM1122" s="21"/>
      <c r="GN1122" s="21"/>
      <c r="GO1122" s="21"/>
      <c r="GP1122" s="21"/>
      <c r="GQ1122" s="21"/>
      <c r="GR1122" s="21"/>
      <c r="GS1122" s="21"/>
      <c r="GT1122" s="21"/>
      <c r="GU1122" s="21"/>
      <c r="GV1122" s="21"/>
      <c r="GW1122" s="21"/>
      <c r="GX1122" s="21"/>
      <c r="GY1122" s="21"/>
      <c r="GZ1122" s="21"/>
      <c r="HA1122" s="21"/>
      <c r="HB1122" s="21"/>
      <c r="HC1122" s="21"/>
      <c r="HD1122" s="21"/>
      <c r="HE1122" s="21"/>
      <c r="HF1122" s="21"/>
    </row>
    <row r="1123" spans="1:214" x14ac:dyDescent="0.2">
      <c r="A1123" s="78" t="s">
        <v>1130</v>
      </c>
      <c r="B1123" s="79" t="s">
        <v>7</v>
      </c>
      <c r="C1123" s="172"/>
      <c r="D1123" s="173"/>
      <c r="E1123" s="174"/>
      <c r="F1123" s="175"/>
      <c r="G1123" s="176"/>
      <c r="H1123" s="177"/>
      <c r="I1123" s="177">
        <f t="shared" si="270"/>
        <v>0</v>
      </c>
    </row>
    <row r="1124" spans="1:214" x14ac:dyDescent="0.2">
      <c r="A1124" s="78" t="s">
        <v>1131</v>
      </c>
      <c r="B1124" s="128" t="s">
        <v>9</v>
      </c>
      <c r="C1124" s="172"/>
      <c r="D1124" s="173"/>
      <c r="E1124" s="174"/>
      <c r="F1124" s="175"/>
      <c r="G1124" s="176"/>
      <c r="H1124" s="177"/>
      <c r="I1124" s="177">
        <f t="shared" si="270"/>
        <v>0</v>
      </c>
    </row>
    <row r="1125" spans="1:214" x14ac:dyDescent="0.2">
      <c r="A1125" s="129" t="s">
        <v>1132</v>
      </c>
      <c r="B1125" s="130" t="s">
        <v>1228</v>
      </c>
      <c r="C1125" s="344">
        <f>C1126+C1127</f>
        <v>0</v>
      </c>
      <c r="D1125" s="345">
        <f t="shared" ref="D1125:G1125" si="278">D1126+D1127</f>
        <v>0</v>
      </c>
      <c r="E1125" s="346">
        <f t="shared" si="278"/>
        <v>0</v>
      </c>
      <c r="F1125" s="347">
        <f t="shared" si="278"/>
        <v>0</v>
      </c>
      <c r="G1125" s="348">
        <f t="shared" si="278"/>
        <v>0</v>
      </c>
      <c r="H1125" s="349">
        <f>H1126+H1127</f>
        <v>0</v>
      </c>
      <c r="I1125" s="349">
        <f t="shared" si="270"/>
        <v>0</v>
      </c>
    </row>
    <row r="1126" spans="1:214" x14ac:dyDescent="0.2">
      <c r="A1126" s="78" t="s">
        <v>1133</v>
      </c>
      <c r="B1126" s="79" t="s">
        <v>7</v>
      </c>
      <c r="C1126" s="172"/>
      <c r="D1126" s="173"/>
      <c r="E1126" s="174"/>
      <c r="F1126" s="175"/>
      <c r="G1126" s="176"/>
      <c r="H1126" s="177"/>
      <c r="I1126" s="177">
        <f t="shared" si="270"/>
        <v>0</v>
      </c>
    </row>
    <row r="1127" spans="1:214" x14ac:dyDescent="0.2">
      <c r="A1127" s="78" t="s">
        <v>1134</v>
      </c>
      <c r="B1127" s="128" t="s">
        <v>9</v>
      </c>
      <c r="C1127" s="172"/>
      <c r="D1127" s="173"/>
      <c r="E1127" s="174"/>
      <c r="F1127" s="175"/>
      <c r="G1127" s="176"/>
      <c r="H1127" s="177"/>
      <c r="I1127" s="177">
        <f t="shared" si="270"/>
        <v>0</v>
      </c>
    </row>
    <row r="1128" spans="1:214" ht="31.5" x14ac:dyDescent="0.2">
      <c r="A1128" s="129" t="s">
        <v>1135</v>
      </c>
      <c r="B1128" s="130" t="s">
        <v>1229</v>
      </c>
      <c r="C1128" s="344">
        <f>C1129+C1130</f>
        <v>0</v>
      </c>
      <c r="D1128" s="345">
        <f t="shared" ref="D1128:G1128" si="279">D1129+D1130</f>
        <v>0</v>
      </c>
      <c r="E1128" s="346">
        <f t="shared" si="279"/>
        <v>0</v>
      </c>
      <c r="F1128" s="347">
        <f t="shared" si="279"/>
        <v>0</v>
      </c>
      <c r="G1128" s="348">
        <f t="shared" si="279"/>
        <v>0</v>
      </c>
      <c r="H1128" s="349">
        <f>H1129+H1130</f>
        <v>0</v>
      </c>
      <c r="I1128" s="349">
        <f t="shared" si="270"/>
        <v>0</v>
      </c>
    </row>
    <row r="1129" spans="1:214" s="22" customFormat="1" ht="11.25" x14ac:dyDescent="0.15">
      <c r="A1129" s="78" t="s">
        <v>1136</v>
      </c>
      <c r="B1129" s="79" t="s">
        <v>7</v>
      </c>
      <c r="C1129" s="172"/>
      <c r="D1129" s="173"/>
      <c r="E1129" s="174"/>
      <c r="F1129" s="175"/>
      <c r="G1129" s="176"/>
      <c r="H1129" s="177"/>
      <c r="I1129" s="177">
        <f t="shared" si="270"/>
        <v>0</v>
      </c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  <c r="FQ1129" s="21"/>
      <c r="FR1129" s="21"/>
      <c r="FS1129" s="21"/>
      <c r="FT1129" s="21"/>
      <c r="FU1129" s="21"/>
      <c r="FV1129" s="21"/>
      <c r="FW1129" s="21"/>
      <c r="FX1129" s="21"/>
      <c r="FY1129" s="21"/>
      <c r="FZ1129" s="21"/>
      <c r="GA1129" s="21"/>
      <c r="GB1129" s="21"/>
      <c r="GC1129" s="21"/>
      <c r="GD1129" s="21"/>
      <c r="GE1129" s="21"/>
      <c r="GF1129" s="21"/>
      <c r="GG1129" s="21"/>
      <c r="GH1129" s="21"/>
      <c r="GI1129" s="21"/>
      <c r="GJ1129" s="21"/>
      <c r="GK1129" s="21"/>
      <c r="GL1129" s="21"/>
      <c r="GM1129" s="21"/>
      <c r="GN1129" s="21"/>
      <c r="GO1129" s="21"/>
      <c r="GP1129" s="21"/>
      <c r="GQ1129" s="21"/>
      <c r="GR1129" s="21"/>
      <c r="GS1129" s="21"/>
      <c r="GT1129" s="21"/>
      <c r="GU1129" s="21"/>
      <c r="GV1129" s="21"/>
      <c r="GW1129" s="21"/>
      <c r="GX1129" s="21"/>
      <c r="GY1129" s="21"/>
      <c r="GZ1129" s="21"/>
      <c r="HA1129" s="21"/>
      <c r="HB1129" s="21"/>
      <c r="HC1129" s="21"/>
      <c r="HD1129" s="21"/>
      <c r="HE1129" s="21"/>
      <c r="HF1129" s="21"/>
    </row>
    <row r="1130" spans="1:214" s="22" customFormat="1" ht="11.25" x14ac:dyDescent="0.15">
      <c r="A1130" s="78" t="s">
        <v>1137</v>
      </c>
      <c r="B1130" s="128" t="s">
        <v>9</v>
      </c>
      <c r="C1130" s="172"/>
      <c r="D1130" s="173"/>
      <c r="E1130" s="174"/>
      <c r="F1130" s="175"/>
      <c r="G1130" s="176"/>
      <c r="H1130" s="177"/>
      <c r="I1130" s="177">
        <f t="shared" si="270"/>
        <v>0</v>
      </c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  <c r="FQ1130" s="21"/>
      <c r="FR1130" s="21"/>
      <c r="FS1130" s="21"/>
      <c r="FT1130" s="21"/>
      <c r="FU1130" s="21"/>
      <c r="FV1130" s="21"/>
      <c r="FW1130" s="21"/>
      <c r="FX1130" s="21"/>
      <c r="FY1130" s="21"/>
      <c r="FZ1130" s="21"/>
      <c r="GA1130" s="21"/>
      <c r="GB1130" s="21"/>
      <c r="GC1130" s="21"/>
      <c r="GD1130" s="21"/>
      <c r="GE1130" s="21"/>
      <c r="GF1130" s="21"/>
      <c r="GG1130" s="21"/>
      <c r="GH1130" s="21"/>
      <c r="GI1130" s="21"/>
      <c r="GJ1130" s="21"/>
      <c r="GK1130" s="21"/>
      <c r="GL1130" s="21"/>
      <c r="GM1130" s="21"/>
      <c r="GN1130" s="21"/>
      <c r="GO1130" s="21"/>
      <c r="GP1130" s="21"/>
      <c r="GQ1130" s="21"/>
      <c r="GR1130" s="21"/>
      <c r="GS1130" s="21"/>
      <c r="GT1130" s="21"/>
      <c r="GU1130" s="21"/>
      <c r="GV1130" s="21"/>
      <c r="GW1130" s="21"/>
      <c r="GX1130" s="21"/>
      <c r="GY1130" s="21"/>
      <c r="GZ1130" s="21"/>
      <c r="HA1130" s="21"/>
      <c r="HB1130" s="21"/>
      <c r="HC1130" s="21"/>
      <c r="HD1130" s="21"/>
      <c r="HE1130" s="21"/>
      <c r="HF1130" s="21"/>
    </row>
    <row r="1131" spans="1:214" s="22" customFormat="1" ht="11.25" x14ac:dyDescent="0.15">
      <c r="A1131" s="129" t="s">
        <v>1138</v>
      </c>
      <c r="B1131" s="130" t="s">
        <v>1228</v>
      </c>
      <c r="C1131" s="344">
        <f>C1132+C1133</f>
        <v>0</v>
      </c>
      <c r="D1131" s="345">
        <f t="shared" ref="D1131:G1131" si="280">D1132+D1133</f>
        <v>0</v>
      </c>
      <c r="E1131" s="346">
        <f t="shared" si="280"/>
        <v>0</v>
      </c>
      <c r="F1131" s="347">
        <f t="shared" si="280"/>
        <v>0</v>
      </c>
      <c r="G1131" s="348">
        <f t="shared" si="280"/>
        <v>0</v>
      </c>
      <c r="H1131" s="349">
        <f>H1132+H1133</f>
        <v>0</v>
      </c>
      <c r="I1131" s="349">
        <f t="shared" si="270"/>
        <v>0</v>
      </c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  <c r="FQ1131" s="21"/>
      <c r="FR1131" s="21"/>
      <c r="FS1131" s="21"/>
      <c r="FT1131" s="21"/>
      <c r="FU1131" s="21"/>
      <c r="FV1131" s="21"/>
      <c r="FW1131" s="21"/>
      <c r="FX1131" s="21"/>
      <c r="FY1131" s="21"/>
      <c r="FZ1131" s="21"/>
      <c r="GA1131" s="21"/>
      <c r="GB1131" s="21"/>
      <c r="GC1131" s="21"/>
      <c r="GD1131" s="21"/>
      <c r="GE1131" s="21"/>
      <c r="GF1131" s="21"/>
      <c r="GG1131" s="21"/>
      <c r="GH1131" s="21"/>
      <c r="GI1131" s="21"/>
      <c r="GJ1131" s="21"/>
      <c r="GK1131" s="21"/>
      <c r="GL1131" s="21"/>
      <c r="GM1131" s="21"/>
      <c r="GN1131" s="21"/>
      <c r="GO1131" s="21"/>
      <c r="GP1131" s="21"/>
      <c r="GQ1131" s="21"/>
      <c r="GR1131" s="21"/>
      <c r="GS1131" s="21"/>
      <c r="GT1131" s="21"/>
      <c r="GU1131" s="21"/>
      <c r="GV1131" s="21"/>
      <c r="GW1131" s="21"/>
      <c r="GX1131" s="21"/>
      <c r="GY1131" s="21"/>
      <c r="GZ1131" s="21"/>
      <c r="HA1131" s="21"/>
      <c r="HB1131" s="21"/>
      <c r="HC1131" s="21"/>
      <c r="HD1131" s="21"/>
      <c r="HE1131" s="21"/>
      <c r="HF1131" s="21"/>
    </row>
    <row r="1132" spans="1:214" x14ac:dyDescent="0.2">
      <c r="A1132" s="78" t="s">
        <v>1139</v>
      </c>
      <c r="B1132" s="79" t="s">
        <v>7</v>
      </c>
      <c r="C1132" s="172"/>
      <c r="D1132" s="173"/>
      <c r="E1132" s="174"/>
      <c r="F1132" s="175"/>
      <c r="G1132" s="176"/>
      <c r="H1132" s="177"/>
      <c r="I1132" s="177">
        <f t="shared" si="270"/>
        <v>0</v>
      </c>
    </row>
    <row r="1133" spans="1:214" s="16" customFormat="1" ht="13.5" thickBot="1" x14ac:dyDescent="0.25">
      <c r="A1133" s="131" t="s">
        <v>1140</v>
      </c>
      <c r="B1133" s="132" t="s">
        <v>9</v>
      </c>
      <c r="C1133" s="350"/>
      <c r="D1133" s="351"/>
      <c r="E1133" s="352"/>
      <c r="F1133" s="353"/>
      <c r="G1133" s="354"/>
      <c r="H1133" s="355"/>
      <c r="I1133" s="355">
        <f t="shared" si="270"/>
        <v>0</v>
      </c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</row>
    <row r="1134" spans="1:214" ht="13.5" thickBot="1" x14ac:dyDescent="0.25">
      <c r="C1134" s="356"/>
      <c r="D1134" s="356"/>
      <c r="E1134" s="356"/>
      <c r="F1134" s="356"/>
      <c r="G1134" s="356"/>
      <c r="H1134" s="356"/>
      <c r="I1134" s="356"/>
    </row>
    <row r="1135" spans="1:214" s="141" customFormat="1" ht="13.5" thickBot="1" x14ac:dyDescent="0.25">
      <c r="A1135" s="139"/>
      <c r="B1135" s="140" t="s">
        <v>1230</v>
      </c>
      <c r="C1135" s="357">
        <f>C1117-C562</f>
        <v>0</v>
      </c>
      <c r="D1135" s="358">
        <f t="shared" ref="D1135:I1135" si="281">D1117-D562</f>
        <v>0</v>
      </c>
      <c r="E1135" s="359">
        <f t="shared" si="281"/>
        <v>0</v>
      </c>
      <c r="F1135" s="360">
        <f t="shared" si="281"/>
        <v>0</v>
      </c>
      <c r="G1135" s="361">
        <f t="shared" si="281"/>
        <v>0</v>
      </c>
      <c r="H1135" s="362">
        <f>H1117-H562</f>
        <v>0</v>
      </c>
      <c r="I1135" s="362">
        <f t="shared" si="281"/>
        <v>0</v>
      </c>
      <c r="J1135" s="136"/>
      <c r="K1135" s="136"/>
      <c r="L1135" s="136"/>
      <c r="M1135" s="136"/>
      <c r="N1135" s="136"/>
      <c r="O1135" s="136"/>
      <c r="P1135" s="136"/>
      <c r="Q1135" s="136"/>
      <c r="R1135" s="136"/>
      <c r="S1135" s="136"/>
      <c r="T1135" s="136"/>
      <c r="U1135" s="136"/>
      <c r="V1135" s="136"/>
      <c r="W1135" s="136"/>
      <c r="X1135" s="136"/>
      <c r="Y1135" s="136"/>
      <c r="Z1135" s="136"/>
      <c r="AA1135" s="136"/>
      <c r="AB1135" s="136"/>
      <c r="AC1135" s="136"/>
      <c r="AD1135" s="136"/>
      <c r="AE1135" s="136"/>
      <c r="AF1135" s="136"/>
      <c r="AG1135" s="136"/>
      <c r="AH1135" s="136"/>
      <c r="AI1135" s="136"/>
      <c r="AJ1135" s="136"/>
      <c r="AK1135" s="136"/>
      <c r="AL1135" s="136"/>
      <c r="AM1135" s="136"/>
      <c r="AN1135" s="136"/>
      <c r="AO1135" s="136"/>
      <c r="AP1135" s="136"/>
      <c r="AQ1135" s="136"/>
      <c r="AR1135" s="136"/>
      <c r="AS1135" s="136"/>
      <c r="AT1135" s="136"/>
      <c r="AU1135" s="136"/>
      <c r="AV1135" s="136"/>
      <c r="AW1135" s="136"/>
      <c r="AX1135" s="136"/>
      <c r="AY1135" s="136"/>
      <c r="AZ1135" s="136"/>
      <c r="BA1135" s="136"/>
      <c r="BB1135" s="136"/>
      <c r="BC1135" s="136"/>
      <c r="BD1135" s="136"/>
      <c r="BE1135" s="136"/>
      <c r="BF1135" s="136"/>
      <c r="BG1135" s="136"/>
      <c r="BH1135" s="136"/>
      <c r="BI1135" s="136"/>
      <c r="BJ1135" s="136"/>
      <c r="BK1135" s="136"/>
      <c r="BL1135" s="136"/>
      <c r="BM1135" s="136"/>
      <c r="BN1135" s="136"/>
      <c r="BO1135" s="136"/>
      <c r="BP1135" s="136"/>
      <c r="BQ1135" s="136"/>
      <c r="BR1135" s="136"/>
      <c r="BS1135" s="136"/>
      <c r="BT1135" s="136"/>
      <c r="BU1135" s="136"/>
      <c r="BV1135" s="136"/>
      <c r="BW1135" s="136"/>
      <c r="BX1135" s="136"/>
      <c r="BY1135" s="136"/>
      <c r="BZ1135" s="136"/>
      <c r="CA1135" s="136"/>
      <c r="CB1135" s="136"/>
      <c r="CC1135" s="136"/>
      <c r="CD1135" s="136"/>
      <c r="CE1135" s="136"/>
      <c r="CF1135" s="136"/>
      <c r="CG1135" s="136"/>
      <c r="CH1135" s="136"/>
      <c r="CI1135" s="136"/>
      <c r="CJ1135" s="136"/>
      <c r="CK1135" s="136"/>
      <c r="CL1135" s="136"/>
      <c r="CM1135" s="136"/>
      <c r="CN1135" s="136"/>
      <c r="CO1135" s="136"/>
      <c r="CP1135" s="136"/>
      <c r="CQ1135" s="136"/>
      <c r="CR1135" s="136"/>
      <c r="CS1135" s="136"/>
      <c r="CT1135" s="136"/>
      <c r="CU1135" s="136"/>
      <c r="CV1135" s="136"/>
      <c r="CW1135" s="136"/>
      <c r="CX1135" s="136"/>
      <c r="CY1135" s="136"/>
      <c r="CZ1135" s="136"/>
      <c r="DA1135" s="136"/>
      <c r="DB1135" s="136"/>
      <c r="DC1135" s="136"/>
      <c r="DD1135" s="136"/>
      <c r="DE1135" s="136"/>
      <c r="DF1135" s="136"/>
      <c r="DG1135" s="136"/>
      <c r="DH1135" s="136"/>
      <c r="DI1135" s="136"/>
      <c r="DJ1135" s="136"/>
      <c r="DK1135" s="136"/>
      <c r="DL1135" s="136"/>
      <c r="DM1135" s="136"/>
      <c r="DN1135" s="136"/>
      <c r="DO1135" s="136"/>
      <c r="DP1135" s="136"/>
      <c r="DQ1135" s="136"/>
      <c r="DR1135" s="136"/>
      <c r="DS1135" s="136"/>
      <c r="DT1135" s="136"/>
      <c r="DU1135" s="136"/>
      <c r="DV1135" s="136"/>
      <c r="DW1135" s="136"/>
      <c r="DX1135" s="136"/>
      <c r="DY1135" s="136"/>
      <c r="DZ1135" s="136"/>
      <c r="EA1135" s="136"/>
      <c r="EB1135" s="136"/>
      <c r="EC1135" s="136"/>
      <c r="ED1135" s="136"/>
      <c r="EE1135" s="136"/>
      <c r="EF1135" s="136"/>
      <c r="EG1135" s="136"/>
      <c r="EH1135" s="136"/>
      <c r="EI1135" s="136"/>
      <c r="EJ1135" s="136"/>
      <c r="EK1135" s="136"/>
      <c r="EL1135" s="136"/>
      <c r="EM1135" s="136"/>
      <c r="EN1135" s="136"/>
      <c r="EO1135" s="136"/>
      <c r="EP1135" s="136"/>
      <c r="EQ1135" s="136"/>
      <c r="ER1135" s="136"/>
      <c r="ES1135" s="136"/>
      <c r="ET1135" s="136"/>
      <c r="EU1135" s="136"/>
    </row>
    <row r="1137" spans="1:214" s="22" customFormat="1" ht="11.25" x14ac:dyDescent="0.15">
      <c r="A1137" s="133"/>
      <c r="B1137" s="134"/>
      <c r="C1137" s="135"/>
      <c r="D1137" s="135"/>
      <c r="E1137" s="135"/>
      <c r="F1137" s="135"/>
      <c r="G1137" s="135"/>
      <c r="H1137" s="135"/>
      <c r="I1137" s="135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0"/>
      <c r="CP1137" s="20"/>
      <c r="CQ1137" s="20"/>
      <c r="CR1137" s="20"/>
      <c r="CS1137" s="20"/>
      <c r="CT1137" s="20"/>
      <c r="CU1137" s="20"/>
      <c r="CV1137" s="20"/>
      <c r="CW1137" s="20"/>
      <c r="CX1137" s="20"/>
      <c r="CY1137" s="20"/>
      <c r="CZ1137" s="20"/>
      <c r="DA1137" s="20"/>
      <c r="DB1137" s="20"/>
      <c r="DC1137" s="20"/>
      <c r="DD1137" s="20"/>
      <c r="DE1137" s="20"/>
      <c r="DF1137" s="20"/>
      <c r="DG1137" s="20"/>
      <c r="DH1137" s="20"/>
      <c r="DI1137" s="20"/>
      <c r="DJ1137" s="20"/>
      <c r="DK1137" s="20"/>
      <c r="DL1137" s="20"/>
      <c r="DM1137" s="20"/>
      <c r="DN1137" s="20"/>
      <c r="DO1137" s="20"/>
      <c r="DP1137" s="20"/>
      <c r="DQ1137" s="20"/>
      <c r="DR1137" s="20"/>
      <c r="DS1137" s="20"/>
      <c r="DT1137" s="20"/>
      <c r="DU1137" s="20"/>
      <c r="DV1137" s="20"/>
      <c r="DW1137" s="20"/>
      <c r="DX1137" s="20"/>
      <c r="DY1137" s="20"/>
      <c r="DZ1137" s="20"/>
      <c r="EA1137" s="20"/>
      <c r="EB1137" s="20"/>
      <c r="EC1137" s="20"/>
      <c r="ED1137" s="20"/>
      <c r="EE1137" s="20"/>
      <c r="EF1137" s="20"/>
      <c r="EG1137" s="20"/>
      <c r="EH1137" s="20"/>
      <c r="EI1137" s="20"/>
      <c r="EJ1137" s="20"/>
      <c r="EK1137" s="20"/>
      <c r="EL1137" s="20"/>
      <c r="EM1137" s="20"/>
      <c r="EN1137" s="20"/>
      <c r="EO1137" s="20"/>
      <c r="EP1137" s="20"/>
      <c r="EQ1137" s="20"/>
      <c r="ER1137" s="20"/>
      <c r="ES1137" s="20"/>
      <c r="ET1137" s="20"/>
      <c r="EU1137" s="20"/>
      <c r="EV1137" s="21"/>
      <c r="EW1137" s="21"/>
      <c r="EX1137" s="21"/>
      <c r="EY1137" s="21"/>
      <c r="EZ1137" s="21"/>
      <c r="FA1137" s="21"/>
      <c r="FB1137" s="21"/>
      <c r="FC1137" s="21"/>
      <c r="FD1137" s="21"/>
      <c r="FE1137" s="21"/>
      <c r="FF1137" s="21"/>
      <c r="FG1137" s="21"/>
      <c r="FH1137" s="21"/>
      <c r="FI1137" s="21"/>
      <c r="FJ1137" s="21"/>
      <c r="FK1137" s="21"/>
      <c r="FL1137" s="21"/>
      <c r="FM1137" s="21"/>
      <c r="FN1137" s="21"/>
      <c r="FO1137" s="21"/>
      <c r="FP1137" s="21"/>
      <c r="FQ1137" s="21"/>
      <c r="FR1137" s="21"/>
      <c r="FS1137" s="21"/>
      <c r="FT1137" s="21"/>
      <c r="FU1137" s="21"/>
      <c r="FV1137" s="21"/>
      <c r="FW1137" s="21"/>
      <c r="FX1137" s="21"/>
      <c r="FY1137" s="21"/>
      <c r="FZ1137" s="21"/>
      <c r="GA1137" s="21"/>
      <c r="GB1137" s="21"/>
      <c r="GC1137" s="21"/>
      <c r="GD1137" s="21"/>
      <c r="GE1137" s="21"/>
      <c r="GF1137" s="21"/>
      <c r="GG1137" s="21"/>
      <c r="GH1137" s="21"/>
      <c r="GI1137" s="21"/>
      <c r="GJ1137" s="21"/>
      <c r="GK1137" s="21"/>
      <c r="GL1137" s="21"/>
      <c r="GM1137" s="21"/>
      <c r="GN1137" s="21"/>
      <c r="GO1137" s="21"/>
      <c r="GP1137" s="21"/>
      <c r="GQ1137" s="21"/>
      <c r="GR1137" s="21"/>
      <c r="GS1137" s="21"/>
      <c r="GT1137" s="21"/>
      <c r="GU1137" s="21"/>
      <c r="GV1137" s="21"/>
      <c r="GW1137" s="21"/>
      <c r="GX1137" s="21"/>
      <c r="GY1137" s="21"/>
      <c r="GZ1137" s="21"/>
      <c r="HA1137" s="21"/>
      <c r="HB1137" s="21"/>
      <c r="HC1137" s="21"/>
      <c r="HD1137" s="21"/>
      <c r="HE1137" s="21"/>
      <c r="HF1137" s="21"/>
    </row>
    <row r="1138" spans="1:214" s="22" customFormat="1" ht="11.25" x14ac:dyDescent="0.15">
      <c r="A1138" s="133"/>
      <c r="B1138" s="134"/>
      <c r="C1138" s="135"/>
      <c r="D1138" s="135"/>
      <c r="E1138" s="135"/>
      <c r="F1138" s="135"/>
      <c r="G1138" s="135"/>
      <c r="H1138" s="135"/>
      <c r="I1138" s="135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  <c r="FQ1138" s="21"/>
      <c r="FR1138" s="21"/>
      <c r="FS1138" s="21"/>
      <c r="FT1138" s="21"/>
      <c r="FU1138" s="21"/>
      <c r="FV1138" s="21"/>
      <c r="FW1138" s="21"/>
      <c r="FX1138" s="21"/>
      <c r="FY1138" s="21"/>
      <c r="FZ1138" s="21"/>
      <c r="GA1138" s="21"/>
      <c r="GB1138" s="21"/>
      <c r="GC1138" s="21"/>
      <c r="GD1138" s="21"/>
      <c r="GE1138" s="21"/>
      <c r="GF1138" s="21"/>
      <c r="GG1138" s="21"/>
      <c r="GH1138" s="21"/>
      <c r="GI1138" s="21"/>
      <c r="GJ1138" s="21"/>
      <c r="GK1138" s="21"/>
      <c r="GL1138" s="21"/>
      <c r="GM1138" s="21"/>
      <c r="GN1138" s="21"/>
      <c r="GO1138" s="21"/>
      <c r="GP1138" s="21"/>
      <c r="GQ1138" s="21"/>
      <c r="GR1138" s="21"/>
      <c r="GS1138" s="21"/>
      <c r="GT1138" s="21"/>
      <c r="GU1138" s="21"/>
      <c r="GV1138" s="21"/>
      <c r="GW1138" s="21"/>
      <c r="GX1138" s="21"/>
      <c r="GY1138" s="21"/>
      <c r="GZ1138" s="21"/>
      <c r="HA1138" s="21"/>
      <c r="HB1138" s="21"/>
      <c r="HC1138" s="21"/>
      <c r="HD1138" s="21"/>
      <c r="HE1138" s="21"/>
      <c r="HF1138" s="21"/>
    </row>
    <row r="1139" spans="1:214" s="22" customFormat="1" ht="11.25" x14ac:dyDescent="0.15">
      <c r="A1139" s="133"/>
      <c r="B1139" s="134"/>
      <c r="C1139" s="135"/>
      <c r="D1139" s="135"/>
      <c r="E1139" s="135"/>
      <c r="F1139" s="135"/>
      <c r="G1139" s="135"/>
      <c r="H1139" s="135"/>
      <c r="I1139" s="135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  <c r="FQ1139" s="21"/>
      <c r="FR1139" s="21"/>
      <c r="FS1139" s="21"/>
      <c r="FT1139" s="21"/>
      <c r="FU1139" s="21"/>
      <c r="FV1139" s="21"/>
      <c r="FW1139" s="21"/>
      <c r="FX1139" s="21"/>
      <c r="FY1139" s="21"/>
      <c r="FZ1139" s="21"/>
      <c r="GA1139" s="21"/>
      <c r="GB1139" s="21"/>
      <c r="GC1139" s="21"/>
      <c r="GD1139" s="21"/>
      <c r="GE1139" s="21"/>
      <c r="GF1139" s="21"/>
      <c r="GG1139" s="21"/>
      <c r="GH1139" s="21"/>
      <c r="GI1139" s="21"/>
      <c r="GJ1139" s="21"/>
      <c r="GK1139" s="21"/>
      <c r="GL1139" s="21"/>
      <c r="GM1139" s="21"/>
      <c r="GN1139" s="21"/>
      <c r="GO1139" s="21"/>
      <c r="GP1139" s="21"/>
      <c r="GQ1139" s="21"/>
      <c r="GR1139" s="21"/>
      <c r="GS1139" s="21"/>
      <c r="GT1139" s="21"/>
      <c r="GU1139" s="21"/>
      <c r="GV1139" s="21"/>
      <c r="GW1139" s="21"/>
      <c r="GX1139" s="21"/>
      <c r="GY1139" s="21"/>
      <c r="GZ1139" s="21"/>
      <c r="HA1139" s="21"/>
      <c r="HB1139" s="21"/>
      <c r="HC1139" s="21"/>
      <c r="HD1139" s="21"/>
      <c r="HE1139" s="21"/>
      <c r="HF1139" s="21"/>
    </row>
    <row r="1146" spans="1:214" s="22" customFormat="1" ht="11.25" x14ac:dyDescent="0.15">
      <c r="A1146" s="133"/>
      <c r="B1146" s="134"/>
      <c r="C1146" s="135"/>
      <c r="D1146" s="135"/>
      <c r="E1146" s="135"/>
      <c r="F1146" s="135"/>
      <c r="G1146" s="135"/>
      <c r="H1146" s="135"/>
      <c r="I1146" s="135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  <c r="FQ1146" s="21"/>
      <c r="FR1146" s="21"/>
      <c r="FS1146" s="21"/>
      <c r="FT1146" s="21"/>
      <c r="FU1146" s="21"/>
      <c r="FV1146" s="21"/>
      <c r="FW1146" s="21"/>
      <c r="FX1146" s="21"/>
      <c r="FY1146" s="21"/>
      <c r="FZ1146" s="21"/>
      <c r="GA1146" s="21"/>
      <c r="GB1146" s="21"/>
      <c r="GC1146" s="21"/>
      <c r="GD1146" s="21"/>
      <c r="GE1146" s="21"/>
      <c r="GF1146" s="21"/>
      <c r="GG1146" s="21"/>
      <c r="GH1146" s="21"/>
      <c r="GI1146" s="21"/>
      <c r="GJ1146" s="21"/>
      <c r="GK1146" s="21"/>
      <c r="GL1146" s="21"/>
      <c r="GM1146" s="21"/>
      <c r="GN1146" s="21"/>
      <c r="GO1146" s="21"/>
      <c r="GP1146" s="21"/>
      <c r="GQ1146" s="21"/>
      <c r="GR1146" s="21"/>
      <c r="GS1146" s="21"/>
      <c r="GT1146" s="21"/>
      <c r="GU1146" s="21"/>
      <c r="GV1146" s="21"/>
      <c r="GW1146" s="21"/>
      <c r="GX1146" s="21"/>
      <c r="GY1146" s="21"/>
      <c r="GZ1146" s="21"/>
      <c r="HA1146" s="21"/>
      <c r="HB1146" s="21"/>
      <c r="HC1146" s="21"/>
      <c r="HD1146" s="21"/>
      <c r="HE1146" s="21"/>
      <c r="HF1146" s="21"/>
    </row>
    <row r="1147" spans="1:214" s="22" customFormat="1" ht="11.25" x14ac:dyDescent="0.15">
      <c r="A1147" s="133"/>
      <c r="B1147" s="134"/>
      <c r="C1147" s="135"/>
      <c r="D1147" s="135"/>
      <c r="E1147" s="135"/>
      <c r="F1147" s="135"/>
      <c r="G1147" s="135"/>
      <c r="H1147" s="135"/>
      <c r="I1147" s="135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  <c r="FQ1147" s="21"/>
      <c r="FR1147" s="21"/>
      <c r="FS1147" s="21"/>
      <c r="FT1147" s="21"/>
      <c r="FU1147" s="21"/>
      <c r="FV1147" s="21"/>
      <c r="FW1147" s="21"/>
      <c r="FX1147" s="21"/>
      <c r="FY1147" s="21"/>
      <c r="FZ1147" s="21"/>
      <c r="GA1147" s="21"/>
      <c r="GB1147" s="21"/>
      <c r="GC1147" s="21"/>
      <c r="GD1147" s="21"/>
      <c r="GE1147" s="21"/>
      <c r="GF1147" s="21"/>
      <c r="GG1147" s="21"/>
      <c r="GH1147" s="21"/>
      <c r="GI1147" s="21"/>
      <c r="GJ1147" s="21"/>
      <c r="GK1147" s="21"/>
      <c r="GL1147" s="21"/>
      <c r="GM1147" s="21"/>
      <c r="GN1147" s="21"/>
      <c r="GO1147" s="21"/>
      <c r="GP1147" s="21"/>
      <c r="GQ1147" s="21"/>
      <c r="GR1147" s="21"/>
      <c r="GS1147" s="21"/>
      <c r="GT1147" s="21"/>
      <c r="GU1147" s="21"/>
      <c r="GV1147" s="21"/>
      <c r="GW1147" s="21"/>
      <c r="GX1147" s="21"/>
      <c r="GY1147" s="21"/>
      <c r="GZ1147" s="21"/>
      <c r="HA1147" s="21"/>
      <c r="HB1147" s="21"/>
      <c r="HC1147" s="21"/>
      <c r="HD1147" s="21"/>
      <c r="HE1147" s="21"/>
      <c r="HF1147" s="21"/>
    </row>
    <row r="1148" spans="1:214" s="22" customFormat="1" ht="11.25" x14ac:dyDescent="0.15">
      <c r="A1148" s="133"/>
      <c r="B1148" s="134"/>
      <c r="C1148" s="135"/>
      <c r="D1148" s="135"/>
      <c r="E1148" s="135"/>
      <c r="F1148" s="135"/>
      <c r="G1148" s="135"/>
      <c r="H1148" s="135"/>
      <c r="I1148" s="135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  <c r="FQ1148" s="21"/>
      <c r="FR1148" s="21"/>
      <c r="FS1148" s="21"/>
      <c r="FT1148" s="21"/>
      <c r="FU1148" s="21"/>
      <c r="FV1148" s="21"/>
      <c r="FW1148" s="21"/>
      <c r="FX1148" s="21"/>
      <c r="FY1148" s="21"/>
      <c r="FZ1148" s="21"/>
      <c r="GA1148" s="21"/>
      <c r="GB1148" s="21"/>
      <c r="GC1148" s="21"/>
      <c r="GD1148" s="21"/>
      <c r="GE1148" s="21"/>
      <c r="GF1148" s="21"/>
      <c r="GG1148" s="21"/>
      <c r="GH1148" s="21"/>
      <c r="GI1148" s="21"/>
      <c r="GJ1148" s="21"/>
      <c r="GK1148" s="21"/>
      <c r="GL1148" s="21"/>
      <c r="GM1148" s="21"/>
      <c r="GN1148" s="21"/>
      <c r="GO1148" s="21"/>
      <c r="GP1148" s="21"/>
      <c r="GQ1148" s="21"/>
      <c r="GR1148" s="21"/>
      <c r="GS1148" s="21"/>
      <c r="GT1148" s="21"/>
      <c r="GU1148" s="21"/>
      <c r="GV1148" s="21"/>
      <c r="GW1148" s="21"/>
      <c r="GX1148" s="21"/>
      <c r="GY1148" s="21"/>
      <c r="GZ1148" s="21"/>
      <c r="HA1148" s="21"/>
      <c r="HB1148" s="21"/>
      <c r="HC1148" s="21"/>
      <c r="HD1148" s="21"/>
      <c r="HE1148" s="21"/>
      <c r="HF1148" s="21"/>
    </row>
    <row r="1150" spans="1:214" s="28" customFormat="1" x14ac:dyDescent="0.2">
      <c r="A1150" s="133"/>
      <c r="B1150" s="134"/>
      <c r="C1150" s="135"/>
      <c r="D1150" s="135"/>
      <c r="E1150" s="135"/>
      <c r="F1150" s="135"/>
      <c r="G1150" s="135"/>
      <c r="H1150" s="135"/>
      <c r="I1150" s="135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</row>
    <row r="1151" spans="1:214" s="16" customFormat="1" x14ac:dyDescent="0.2">
      <c r="A1151" s="133"/>
      <c r="B1151" s="134"/>
      <c r="C1151" s="135"/>
      <c r="D1151" s="135"/>
      <c r="E1151" s="135"/>
      <c r="F1151" s="135"/>
      <c r="G1151" s="135"/>
      <c r="H1151" s="135"/>
      <c r="I1151" s="135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</row>
    <row r="1155" spans="1:214" s="22" customFormat="1" ht="11.25" x14ac:dyDescent="0.15">
      <c r="A1155" s="133"/>
      <c r="B1155" s="134"/>
      <c r="C1155" s="135"/>
      <c r="D1155" s="135"/>
      <c r="E1155" s="135"/>
      <c r="F1155" s="135"/>
      <c r="G1155" s="135"/>
      <c r="H1155" s="135"/>
      <c r="I1155" s="135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  <c r="FQ1155" s="21"/>
      <c r="FR1155" s="21"/>
      <c r="FS1155" s="21"/>
      <c r="FT1155" s="21"/>
      <c r="FU1155" s="21"/>
      <c r="FV1155" s="21"/>
      <c r="FW1155" s="21"/>
      <c r="FX1155" s="21"/>
      <c r="FY1155" s="21"/>
      <c r="FZ1155" s="21"/>
      <c r="GA1155" s="21"/>
      <c r="GB1155" s="21"/>
      <c r="GC1155" s="21"/>
      <c r="GD1155" s="21"/>
      <c r="GE1155" s="21"/>
      <c r="GF1155" s="21"/>
      <c r="GG1155" s="21"/>
      <c r="GH1155" s="21"/>
      <c r="GI1155" s="21"/>
      <c r="GJ1155" s="21"/>
      <c r="GK1155" s="21"/>
      <c r="GL1155" s="21"/>
      <c r="GM1155" s="21"/>
      <c r="GN1155" s="21"/>
      <c r="GO1155" s="21"/>
      <c r="GP1155" s="21"/>
      <c r="GQ1155" s="21"/>
      <c r="GR1155" s="21"/>
      <c r="GS1155" s="21"/>
      <c r="GT1155" s="21"/>
      <c r="GU1155" s="21"/>
      <c r="GV1155" s="21"/>
      <c r="GW1155" s="21"/>
      <c r="GX1155" s="21"/>
      <c r="GY1155" s="21"/>
      <c r="GZ1155" s="21"/>
      <c r="HA1155" s="21"/>
      <c r="HB1155" s="21"/>
      <c r="HC1155" s="21"/>
      <c r="HD1155" s="21"/>
      <c r="HE1155" s="21"/>
      <c r="HF1155" s="21"/>
    </row>
    <row r="1156" spans="1:214" s="22" customFormat="1" ht="11.25" x14ac:dyDescent="0.15">
      <c r="A1156" s="133"/>
      <c r="B1156" s="134"/>
      <c r="C1156" s="135"/>
      <c r="D1156" s="135"/>
      <c r="E1156" s="135"/>
      <c r="F1156" s="135"/>
      <c r="G1156" s="135"/>
      <c r="H1156" s="135"/>
      <c r="I1156" s="135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  <c r="FQ1156" s="21"/>
      <c r="FR1156" s="21"/>
      <c r="FS1156" s="21"/>
      <c r="FT1156" s="21"/>
      <c r="FU1156" s="21"/>
      <c r="FV1156" s="21"/>
      <c r="FW1156" s="21"/>
      <c r="FX1156" s="21"/>
      <c r="FY1156" s="21"/>
      <c r="FZ1156" s="21"/>
      <c r="GA1156" s="21"/>
      <c r="GB1156" s="21"/>
      <c r="GC1156" s="21"/>
      <c r="GD1156" s="21"/>
      <c r="GE1156" s="21"/>
      <c r="GF1156" s="21"/>
      <c r="GG1156" s="21"/>
      <c r="GH1156" s="21"/>
      <c r="GI1156" s="21"/>
      <c r="GJ1156" s="21"/>
      <c r="GK1156" s="21"/>
      <c r="GL1156" s="21"/>
      <c r="GM1156" s="21"/>
      <c r="GN1156" s="21"/>
      <c r="GO1156" s="21"/>
      <c r="GP1156" s="21"/>
      <c r="GQ1156" s="21"/>
      <c r="GR1156" s="21"/>
      <c r="GS1156" s="21"/>
      <c r="GT1156" s="21"/>
      <c r="GU1156" s="21"/>
      <c r="GV1156" s="21"/>
      <c r="GW1156" s="21"/>
      <c r="GX1156" s="21"/>
      <c r="GY1156" s="21"/>
      <c r="GZ1156" s="21"/>
      <c r="HA1156" s="21"/>
      <c r="HB1156" s="21"/>
      <c r="HC1156" s="21"/>
      <c r="HD1156" s="21"/>
      <c r="HE1156" s="21"/>
      <c r="HF1156" s="21"/>
    </row>
    <row r="1157" spans="1:214" s="22" customFormat="1" ht="11.25" x14ac:dyDescent="0.15">
      <c r="A1157" s="133"/>
      <c r="B1157" s="134"/>
      <c r="C1157" s="135"/>
      <c r="D1157" s="135"/>
      <c r="E1157" s="135"/>
      <c r="F1157" s="135"/>
      <c r="G1157" s="135"/>
      <c r="H1157" s="135"/>
      <c r="I1157" s="135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  <c r="FQ1157" s="21"/>
      <c r="FR1157" s="21"/>
      <c r="FS1157" s="21"/>
      <c r="FT1157" s="21"/>
      <c r="FU1157" s="21"/>
      <c r="FV1157" s="21"/>
      <c r="FW1157" s="21"/>
      <c r="FX1157" s="21"/>
      <c r="FY1157" s="21"/>
      <c r="FZ1157" s="21"/>
      <c r="GA1157" s="21"/>
      <c r="GB1157" s="21"/>
      <c r="GC1157" s="21"/>
      <c r="GD1157" s="21"/>
      <c r="GE1157" s="21"/>
      <c r="GF1157" s="21"/>
      <c r="GG1157" s="21"/>
      <c r="GH1157" s="21"/>
      <c r="GI1157" s="21"/>
      <c r="GJ1157" s="21"/>
      <c r="GK1157" s="21"/>
      <c r="GL1157" s="21"/>
      <c r="GM1157" s="21"/>
      <c r="GN1157" s="21"/>
      <c r="GO1157" s="21"/>
      <c r="GP1157" s="21"/>
      <c r="GQ1157" s="21"/>
      <c r="GR1157" s="21"/>
      <c r="GS1157" s="21"/>
      <c r="GT1157" s="21"/>
      <c r="GU1157" s="21"/>
      <c r="GV1157" s="21"/>
      <c r="GW1157" s="21"/>
      <c r="GX1157" s="21"/>
      <c r="GY1157" s="21"/>
      <c r="GZ1157" s="21"/>
      <c r="HA1157" s="21"/>
      <c r="HB1157" s="21"/>
      <c r="HC1157" s="21"/>
      <c r="HD1157" s="21"/>
      <c r="HE1157" s="21"/>
      <c r="HF1157" s="21"/>
    </row>
    <row r="1164" spans="1:214" s="22" customFormat="1" ht="11.25" x14ac:dyDescent="0.15">
      <c r="A1164" s="133"/>
      <c r="B1164" s="134"/>
      <c r="C1164" s="135"/>
      <c r="D1164" s="135"/>
      <c r="E1164" s="135"/>
      <c r="F1164" s="135"/>
      <c r="G1164" s="135"/>
      <c r="H1164" s="135"/>
      <c r="I1164" s="135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  <c r="FQ1164" s="21"/>
      <c r="FR1164" s="21"/>
      <c r="FS1164" s="21"/>
      <c r="FT1164" s="21"/>
      <c r="FU1164" s="21"/>
      <c r="FV1164" s="21"/>
      <c r="FW1164" s="21"/>
      <c r="FX1164" s="21"/>
      <c r="FY1164" s="21"/>
      <c r="FZ1164" s="21"/>
      <c r="GA1164" s="21"/>
      <c r="GB1164" s="21"/>
      <c r="GC1164" s="21"/>
      <c r="GD1164" s="21"/>
      <c r="GE1164" s="21"/>
      <c r="GF1164" s="21"/>
      <c r="GG1164" s="21"/>
      <c r="GH1164" s="21"/>
      <c r="GI1164" s="21"/>
      <c r="GJ1164" s="21"/>
      <c r="GK1164" s="21"/>
      <c r="GL1164" s="21"/>
      <c r="GM1164" s="21"/>
      <c r="GN1164" s="21"/>
      <c r="GO1164" s="21"/>
      <c r="GP1164" s="21"/>
      <c r="GQ1164" s="21"/>
      <c r="GR1164" s="21"/>
      <c r="GS1164" s="21"/>
      <c r="GT1164" s="21"/>
      <c r="GU1164" s="21"/>
      <c r="GV1164" s="21"/>
      <c r="GW1164" s="21"/>
      <c r="GX1164" s="21"/>
      <c r="GY1164" s="21"/>
      <c r="GZ1164" s="21"/>
      <c r="HA1164" s="21"/>
      <c r="HB1164" s="21"/>
      <c r="HC1164" s="21"/>
      <c r="HD1164" s="21"/>
      <c r="HE1164" s="21"/>
      <c r="HF1164" s="21"/>
    </row>
    <row r="1165" spans="1:214" s="22" customFormat="1" ht="11.25" x14ac:dyDescent="0.15">
      <c r="A1165" s="133"/>
      <c r="B1165" s="134"/>
      <c r="C1165" s="135"/>
      <c r="D1165" s="135"/>
      <c r="E1165" s="135"/>
      <c r="F1165" s="135"/>
      <c r="G1165" s="135"/>
      <c r="H1165" s="135"/>
      <c r="I1165" s="135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  <c r="FQ1165" s="21"/>
      <c r="FR1165" s="21"/>
      <c r="FS1165" s="21"/>
      <c r="FT1165" s="21"/>
      <c r="FU1165" s="21"/>
      <c r="FV1165" s="21"/>
      <c r="FW1165" s="21"/>
      <c r="FX1165" s="21"/>
      <c r="FY1165" s="21"/>
      <c r="FZ1165" s="21"/>
      <c r="GA1165" s="21"/>
      <c r="GB1165" s="21"/>
      <c r="GC1165" s="21"/>
      <c r="GD1165" s="21"/>
      <c r="GE1165" s="21"/>
      <c r="GF1165" s="21"/>
      <c r="GG1165" s="21"/>
      <c r="GH1165" s="21"/>
      <c r="GI1165" s="21"/>
      <c r="GJ1165" s="21"/>
      <c r="GK1165" s="21"/>
      <c r="GL1165" s="21"/>
      <c r="GM1165" s="21"/>
      <c r="GN1165" s="21"/>
      <c r="GO1165" s="21"/>
      <c r="GP1165" s="21"/>
      <c r="GQ1165" s="21"/>
      <c r="GR1165" s="21"/>
      <c r="GS1165" s="21"/>
      <c r="GT1165" s="21"/>
      <c r="GU1165" s="21"/>
      <c r="GV1165" s="21"/>
      <c r="GW1165" s="21"/>
      <c r="GX1165" s="21"/>
      <c r="GY1165" s="21"/>
      <c r="GZ1165" s="21"/>
      <c r="HA1165" s="21"/>
      <c r="HB1165" s="21"/>
      <c r="HC1165" s="21"/>
      <c r="HD1165" s="21"/>
      <c r="HE1165" s="21"/>
      <c r="HF1165" s="21"/>
    </row>
    <row r="1166" spans="1:214" s="22" customFormat="1" ht="11.25" x14ac:dyDescent="0.15">
      <c r="A1166" s="133"/>
      <c r="B1166" s="134"/>
      <c r="C1166" s="135"/>
      <c r="D1166" s="135"/>
      <c r="E1166" s="135"/>
      <c r="F1166" s="135"/>
      <c r="G1166" s="135"/>
      <c r="H1166" s="135"/>
      <c r="I1166" s="135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  <c r="FQ1166" s="21"/>
      <c r="FR1166" s="21"/>
      <c r="FS1166" s="21"/>
      <c r="FT1166" s="21"/>
      <c r="FU1166" s="21"/>
      <c r="FV1166" s="21"/>
      <c r="FW1166" s="21"/>
      <c r="FX1166" s="21"/>
      <c r="FY1166" s="21"/>
      <c r="FZ1166" s="21"/>
      <c r="GA1166" s="21"/>
      <c r="GB1166" s="21"/>
      <c r="GC1166" s="21"/>
      <c r="GD1166" s="21"/>
      <c r="GE1166" s="21"/>
      <c r="GF1166" s="21"/>
      <c r="GG1166" s="21"/>
      <c r="GH1166" s="21"/>
      <c r="GI1166" s="21"/>
      <c r="GJ1166" s="21"/>
      <c r="GK1166" s="21"/>
      <c r="GL1166" s="21"/>
      <c r="GM1166" s="21"/>
      <c r="GN1166" s="21"/>
      <c r="GO1166" s="21"/>
      <c r="GP1166" s="21"/>
      <c r="GQ1166" s="21"/>
      <c r="GR1166" s="21"/>
      <c r="GS1166" s="21"/>
      <c r="GT1166" s="21"/>
      <c r="GU1166" s="21"/>
      <c r="GV1166" s="21"/>
      <c r="GW1166" s="21"/>
      <c r="GX1166" s="21"/>
      <c r="GY1166" s="21"/>
      <c r="GZ1166" s="21"/>
      <c r="HA1166" s="21"/>
      <c r="HB1166" s="21"/>
      <c r="HC1166" s="21"/>
      <c r="HD1166" s="21"/>
      <c r="HE1166" s="21"/>
      <c r="HF1166" s="21"/>
    </row>
    <row r="1168" spans="1:214" s="16" customFormat="1" x14ac:dyDescent="0.2">
      <c r="A1168" s="133"/>
      <c r="B1168" s="134"/>
      <c r="C1168" s="135"/>
      <c r="D1168" s="135"/>
      <c r="E1168" s="135"/>
      <c r="F1168" s="135"/>
      <c r="G1168" s="135"/>
      <c r="H1168" s="135"/>
      <c r="I1168" s="135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</row>
    <row r="1172" spans="1:214" s="22" customFormat="1" ht="11.25" x14ac:dyDescent="0.15">
      <c r="A1172" s="133"/>
      <c r="B1172" s="134"/>
      <c r="C1172" s="135"/>
      <c r="D1172" s="135"/>
      <c r="E1172" s="135"/>
      <c r="F1172" s="135"/>
      <c r="G1172" s="135"/>
      <c r="H1172" s="135"/>
      <c r="I1172" s="135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  <c r="FQ1172" s="21"/>
      <c r="FR1172" s="21"/>
      <c r="FS1172" s="21"/>
      <c r="FT1172" s="21"/>
      <c r="FU1172" s="21"/>
      <c r="FV1172" s="21"/>
      <c r="FW1172" s="21"/>
      <c r="FX1172" s="21"/>
      <c r="FY1172" s="21"/>
      <c r="FZ1172" s="21"/>
      <c r="GA1172" s="21"/>
      <c r="GB1172" s="21"/>
      <c r="GC1172" s="21"/>
      <c r="GD1172" s="21"/>
      <c r="GE1172" s="21"/>
      <c r="GF1172" s="21"/>
      <c r="GG1172" s="21"/>
      <c r="GH1172" s="21"/>
      <c r="GI1172" s="21"/>
      <c r="GJ1172" s="21"/>
      <c r="GK1172" s="21"/>
      <c r="GL1172" s="21"/>
      <c r="GM1172" s="21"/>
      <c r="GN1172" s="21"/>
      <c r="GO1172" s="21"/>
      <c r="GP1172" s="21"/>
      <c r="GQ1172" s="21"/>
      <c r="GR1172" s="21"/>
      <c r="GS1172" s="21"/>
      <c r="GT1172" s="21"/>
      <c r="GU1172" s="21"/>
      <c r="GV1172" s="21"/>
      <c r="GW1172" s="21"/>
      <c r="GX1172" s="21"/>
      <c r="GY1172" s="21"/>
      <c r="GZ1172" s="21"/>
      <c r="HA1172" s="21"/>
      <c r="HB1172" s="21"/>
      <c r="HC1172" s="21"/>
      <c r="HD1172" s="21"/>
      <c r="HE1172" s="21"/>
      <c r="HF1172" s="21"/>
    </row>
    <row r="1173" spans="1:214" s="22" customFormat="1" ht="11.25" x14ac:dyDescent="0.15">
      <c r="A1173" s="133"/>
      <c r="B1173" s="134"/>
      <c r="C1173" s="135"/>
      <c r="D1173" s="135"/>
      <c r="E1173" s="135"/>
      <c r="F1173" s="135"/>
      <c r="G1173" s="135"/>
      <c r="H1173" s="135"/>
      <c r="I1173" s="135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  <c r="FQ1173" s="21"/>
      <c r="FR1173" s="21"/>
      <c r="FS1173" s="21"/>
      <c r="FT1173" s="21"/>
      <c r="FU1173" s="21"/>
      <c r="FV1173" s="21"/>
      <c r="FW1173" s="21"/>
      <c r="FX1173" s="21"/>
      <c r="FY1173" s="21"/>
      <c r="FZ1173" s="21"/>
      <c r="GA1173" s="21"/>
      <c r="GB1173" s="21"/>
      <c r="GC1173" s="21"/>
      <c r="GD1173" s="21"/>
      <c r="GE1173" s="21"/>
      <c r="GF1173" s="21"/>
      <c r="GG1173" s="21"/>
      <c r="GH1173" s="21"/>
      <c r="GI1173" s="21"/>
      <c r="GJ1173" s="21"/>
      <c r="GK1173" s="21"/>
      <c r="GL1173" s="21"/>
      <c r="GM1173" s="21"/>
      <c r="GN1173" s="21"/>
      <c r="GO1173" s="21"/>
      <c r="GP1173" s="21"/>
      <c r="GQ1173" s="21"/>
      <c r="GR1173" s="21"/>
      <c r="GS1173" s="21"/>
      <c r="GT1173" s="21"/>
      <c r="GU1173" s="21"/>
      <c r="GV1173" s="21"/>
      <c r="GW1173" s="21"/>
      <c r="GX1173" s="21"/>
      <c r="GY1173" s="21"/>
      <c r="GZ1173" s="21"/>
      <c r="HA1173" s="21"/>
      <c r="HB1173" s="21"/>
      <c r="HC1173" s="21"/>
      <c r="HD1173" s="21"/>
      <c r="HE1173" s="21"/>
      <c r="HF1173" s="21"/>
    </row>
    <row r="1174" spans="1:214" s="22" customFormat="1" ht="11.25" x14ac:dyDescent="0.15">
      <c r="A1174" s="133"/>
      <c r="B1174" s="134"/>
      <c r="C1174" s="135"/>
      <c r="D1174" s="135"/>
      <c r="E1174" s="135"/>
      <c r="F1174" s="135"/>
      <c r="G1174" s="135"/>
      <c r="H1174" s="135"/>
      <c r="I1174" s="135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  <c r="FQ1174" s="21"/>
      <c r="FR1174" s="21"/>
      <c r="FS1174" s="21"/>
      <c r="FT1174" s="21"/>
      <c r="FU1174" s="21"/>
      <c r="FV1174" s="21"/>
      <c r="FW1174" s="21"/>
      <c r="FX1174" s="21"/>
      <c r="FY1174" s="21"/>
      <c r="FZ1174" s="21"/>
      <c r="GA1174" s="21"/>
      <c r="GB1174" s="21"/>
      <c r="GC1174" s="21"/>
      <c r="GD1174" s="21"/>
      <c r="GE1174" s="21"/>
      <c r="GF1174" s="21"/>
      <c r="GG1174" s="21"/>
      <c r="GH1174" s="21"/>
      <c r="GI1174" s="21"/>
      <c r="GJ1174" s="21"/>
      <c r="GK1174" s="21"/>
      <c r="GL1174" s="21"/>
      <c r="GM1174" s="21"/>
      <c r="GN1174" s="21"/>
      <c r="GO1174" s="21"/>
      <c r="GP1174" s="21"/>
      <c r="GQ1174" s="21"/>
      <c r="GR1174" s="21"/>
      <c r="GS1174" s="21"/>
      <c r="GT1174" s="21"/>
      <c r="GU1174" s="21"/>
      <c r="GV1174" s="21"/>
      <c r="GW1174" s="21"/>
      <c r="GX1174" s="21"/>
      <c r="GY1174" s="21"/>
      <c r="GZ1174" s="21"/>
      <c r="HA1174" s="21"/>
      <c r="HB1174" s="21"/>
      <c r="HC1174" s="21"/>
      <c r="HD1174" s="21"/>
      <c r="HE1174" s="21"/>
      <c r="HF1174" s="21"/>
    </row>
    <row r="1181" spans="1:214" s="22" customFormat="1" ht="11.25" x14ac:dyDescent="0.15">
      <c r="A1181" s="133"/>
      <c r="B1181" s="134"/>
      <c r="C1181" s="135"/>
      <c r="D1181" s="135"/>
      <c r="E1181" s="135"/>
      <c r="F1181" s="135"/>
      <c r="G1181" s="135"/>
      <c r="H1181" s="135"/>
      <c r="I1181" s="135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  <c r="FQ1181" s="21"/>
      <c r="FR1181" s="21"/>
      <c r="FS1181" s="21"/>
      <c r="FT1181" s="21"/>
      <c r="FU1181" s="21"/>
      <c r="FV1181" s="21"/>
      <c r="FW1181" s="21"/>
      <c r="FX1181" s="21"/>
      <c r="FY1181" s="21"/>
      <c r="FZ1181" s="21"/>
      <c r="GA1181" s="21"/>
      <c r="GB1181" s="21"/>
      <c r="GC1181" s="21"/>
      <c r="GD1181" s="21"/>
      <c r="GE1181" s="21"/>
      <c r="GF1181" s="21"/>
      <c r="GG1181" s="21"/>
      <c r="GH1181" s="21"/>
      <c r="GI1181" s="21"/>
      <c r="GJ1181" s="21"/>
      <c r="GK1181" s="21"/>
      <c r="GL1181" s="21"/>
      <c r="GM1181" s="21"/>
      <c r="GN1181" s="21"/>
      <c r="GO1181" s="21"/>
      <c r="GP1181" s="21"/>
      <c r="GQ1181" s="21"/>
      <c r="GR1181" s="21"/>
      <c r="GS1181" s="21"/>
      <c r="GT1181" s="21"/>
      <c r="GU1181" s="21"/>
      <c r="GV1181" s="21"/>
      <c r="GW1181" s="21"/>
      <c r="GX1181" s="21"/>
      <c r="GY1181" s="21"/>
      <c r="GZ1181" s="21"/>
      <c r="HA1181" s="21"/>
      <c r="HB1181" s="21"/>
      <c r="HC1181" s="21"/>
      <c r="HD1181" s="21"/>
      <c r="HE1181" s="21"/>
      <c r="HF1181" s="21"/>
    </row>
    <row r="1182" spans="1:214" s="22" customFormat="1" ht="11.25" x14ac:dyDescent="0.15">
      <c r="A1182" s="133"/>
      <c r="B1182" s="134"/>
      <c r="C1182" s="135"/>
      <c r="D1182" s="135"/>
      <c r="E1182" s="135"/>
      <c r="F1182" s="135"/>
      <c r="G1182" s="135"/>
      <c r="H1182" s="135"/>
      <c r="I1182" s="135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  <c r="FQ1182" s="21"/>
      <c r="FR1182" s="21"/>
      <c r="FS1182" s="21"/>
      <c r="FT1182" s="21"/>
      <c r="FU1182" s="21"/>
      <c r="FV1182" s="21"/>
      <c r="FW1182" s="21"/>
      <c r="FX1182" s="21"/>
      <c r="FY1182" s="21"/>
      <c r="FZ1182" s="21"/>
      <c r="GA1182" s="21"/>
      <c r="GB1182" s="21"/>
      <c r="GC1182" s="21"/>
      <c r="GD1182" s="21"/>
      <c r="GE1182" s="21"/>
      <c r="GF1182" s="21"/>
      <c r="GG1182" s="21"/>
      <c r="GH1182" s="21"/>
      <c r="GI1182" s="21"/>
      <c r="GJ1182" s="21"/>
      <c r="GK1182" s="21"/>
      <c r="GL1182" s="21"/>
      <c r="GM1182" s="21"/>
      <c r="GN1182" s="21"/>
      <c r="GO1182" s="21"/>
      <c r="GP1182" s="21"/>
      <c r="GQ1182" s="21"/>
      <c r="GR1182" s="21"/>
      <c r="GS1182" s="21"/>
      <c r="GT1182" s="21"/>
      <c r="GU1182" s="21"/>
      <c r="GV1182" s="21"/>
      <c r="GW1182" s="21"/>
      <c r="GX1182" s="21"/>
      <c r="GY1182" s="21"/>
      <c r="GZ1182" s="21"/>
      <c r="HA1182" s="21"/>
      <c r="HB1182" s="21"/>
      <c r="HC1182" s="21"/>
      <c r="HD1182" s="21"/>
      <c r="HE1182" s="21"/>
      <c r="HF1182" s="21"/>
    </row>
    <row r="1183" spans="1:214" s="22" customFormat="1" ht="11.25" x14ac:dyDescent="0.15">
      <c r="A1183" s="133"/>
      <c r="B1183" s="134"/>
      <c r="C1183" s="135"/>
      <c r="D1183" s="135"/>
      <c r="E1183" s="135"/>
      <c r="F1183" s="135"/>
      <c r="G1183" s="135"/>
      <c r="H1183" s="135"/>
      <c r="I1183" s="135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  <c r="FQ1183" s="21"/>
      <c r="FR1183" s="21"/>
      <c r="FS1183" s="21"/>
      <c r="FT1183" s="21"/>
      <c r="FU1183" s="21"/>
      <c r="FV1183" s="21"/>
      <c r="FW1183" s="21"/>
      <c r="FX1183" s="21"/>
      <c r="FY1183" s="21"/>
      <c r="FZ1183" s="21"/>
      <c r="GA1183" s="21"/>
      <c r="GB1183" s="21"/>
      <c r="GC1183" s="21"/>
      <c r="GD1183" s="21"/>
      <c r="GE1183" s="21"/>
      <c r="GF1183" s="21"/>
      <c r="GG1183" s="21"/>
      <c r="GH1183" s="21"/>
      <c r="GI1183" s="21"/>
      <c r="GJ1183" s="21"/>
      <c r="GK1183" s="21"/>
      <c r="GL1183" s="21"/>
      <c r="GM1183" s="21"/>
      <c r="GN1183" s="21"/>
      <c r="GO1183" s="21"/>
      <c r="GP1183" s="21"/>
      <c r="GQ1183" s="21"/>
      <c r="GR1183" s="21"/>
      <c r="GS1183" s="21"/>
      <c r="GT1183" s="21"/>
      <c r="GU1183" s="21"/>
      <c r="GV1183" s="21"/>
      <c r="GW1183" s="21"/>
      <c r="GX1183" s="21"/>
      <c r="GY1183" s="21"/>
      <c r="GZ1183" s="21"/>
      <c r="HA1183" s="21"/>
      <c r="HB1183" s="21"/>
      <c r="HC1183" s="21"/>
      <c r="HD1183" s="21"/>
      <c r="HE1183" s="21"/>
      <c r="HF1183" s="21"/>
    </row>
    <row r="1190" spans="1:214" s="27" customFormat="1" x14ac:dyDescent="0.2">
      <c r="A1190" s="133"/>
      <c r="B1190" s="134"/>
      <c r="C1190" s="135"/>
      <c r="D1190" s="135"/>
      <c r="E1190" s="135"/>
      <c r="F1190" s="135"/>
      <c r="G1190" s="135"/>
      <c r="H1190" s="135"/>
      <c r="I1190" s="135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</row>
    <row r="1193" spans="1:214" s="27" customFormat="1" x14ac:dyDescent="0.2">
      <c r="A1193" s="133"/>
      <c r="B1193" s="134"/>
      <c r="C1193" s="135"/>
      <c r="D1193" s="135"/>
      <c r="E1193" s="135"/>
      <c r="F1193" s="135"/>
      <c r="G1193" s="135"/>
      <c r="H1193" s="135"/>
      <c r="I1193" s="135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</row>
    <row r="1196" spans="1:214" s="27" customFormat="1" x14ac:dyDescent="0.2">
      <c r="A1196" s="133"/>
      <c r="B1196" s="134"/>
      <c r="C1196" s="135"/>
      <c r="D1196" s="135"/>
      <c r="E1196" s="135"/>
      <c r="F1196" s="135"/>
      <c r="G1196" s="135"/>
      <c r="H1196" s="135"/>
      <c r="I1196" s="135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</row>
    <row r="1199" spans="1:214" s="27" customFormat="1" x14ac:dyDescent="0.2">
      <c r="A1199" s="133"/>
      <c r="B1199" s="134"/>
      <c r="C1199" s="135"/>
      <c r="D1199" s="135"/>
      <c r="E1199" s="135"/>
      <c r="F1199" s="135"/>
      <c r="G1199" s="135"/>
      <c r="H1199" s="135"/>
      <c r="I1199" s="135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</row>
    <row r="1202" spans="1:214" s="27" customFormat="1" x14ac:dyDescent="0.2">
      <c r="A1202" s="133"/>
      <c r="B1202" s="134"/>
      <c r="C1202" s="135"/>
      <c r="D1202" s="135"/>
      <c r="E1202" s="135"/>
      <c r="F1202" s="135"/>
      <c r="G1202" s="135"/>
      <c r="H1202" s="135"/>
      <c r="I1202" s="135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</row>
    <row r="1205" spans="1:214" s="27" customFormat="1" x14ac:dyDescent="0.2">
      <c r="A1205" s="133"/>
      <c r="B1205" s="134"/>
      <c r="C1205" s="135"/>
      <c r="D1205" s="135"/>
      <c r="E1205" s="135"/>
      <c r="F1205" s="135"/>
      <c r="G1205" s="135"/>
      <c r="H1205" s="135"/>
      <c r="I1205" s="135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</row>
    <row r="1209" spans="1:214" s="27" customFormat="1" x14ac:dyDescent="0.2">
      <c r="A1209" s="133"/>
      <c r="B1209" s="134"/>
      <c r="C1209" s="135"/>
      <c r="D1209" s="135"/>
      <c r="E1209" s="135"/>
      <c r="F1209" s="135"/>
      <c r="G1209" s="135"/>
      <c r="H1209" s="135"/>
      <c r="I1209" s="135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</row>
    <row r="1212" spans="1:214" s="27" customFormat="1" x14ac:dyDescent="0.2">
      <c r="A1212" s="133"/>
      <c r="B1212" s="134"/>
      <c r="C1212" s="135"/>
      <c r="D1212" s="135"/>
      <c r="E1212" s="135"/>
      <c r="F1212" s="135"/>
      <c r="G1212" s="135"/>
      <c r="H1212" s="135"/>
      <c r="I1212" s="135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</row>
    <row r="1215" spans="1:214" s="27" customFormat="1" x14ac:dyDescent="0.2">
      <c r="A1215" s="133"/>
      <c r="B1215" s="134"/>
      <c r="C1215" s="135"/>
      <c r="D1215" s="135"/>
      <c r="E1215" s="135"/>
      <c r="F1215" s="135"/>
      <c r="G1215" s="135"/>
      <c r="H1215" s="135"/>
      <c r="I1215" s="135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</row>
    <row r="1218" spans="1:214" s="27" customFormat="1" x14ac:dyDescent="0.2">
      <c r="A1218" s="133"/>
      <c r="B1218" s="134"/>
      <c r="C1218" s="135"/>
      <c r="D1218" s="135"/>
      <c r="E1218" s="135"/>
      <c r="F1218" s="135"/>
      <c r="G1218" s="135"/>
      <c r="H1218" s="135"/>
      <c r="I1218" s="135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</row>
    <row r="1221" spans="1:214" s="27" customFormat="1" x14ac:dyDescent="0.2">
      <c r="A1221" s="133"/>
      <c r="B1221" s="134"/>
      <c r="C1221" s="135"/>
      <c r="D1221" s="135"/>
      <c r="E1221" s="135"/>
      <c r="F1221" s="135"/>
      <c r="G1221" s="135"/>
      <c r="H1221" s="135"/>
      <c r="I1221" s="135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</row>
    <row r="1224" spans="1:214" s="27" customFormat="1" x14ac:dyDescent="0.2">
      <c r="A1224" s="133"/>
      <c r="B1224" s="134"/>
      <c r="C1224" s="135"/>
      <c r="D1224" s="135"/>
      <c r="E1224" s="135"/>
      <c r="F1224" s="135"/>
      <c r="G1224" s="135"/>
      <c r="H1224" s="135"/>
      <c r="I1224" s="135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</row>
  </sheetData>
  <mergeCells count="10">
    <mergeCell ref="A2:A4"/>
    <mergeCell ref="B2:B4"/>
    <mergeCell ref="C2:C4"/>
    <mergeCell ref="D2:E2"/>
    <mergeCell ref="F2:F4"/>
    <mergeCell ref="G2:G4"/>
    <mergeCell ref="D3:D4"/>
    <mergeCell ref="E3:E4"/>
    <mergeCell ref="H2:H4"/>
    <mergeCell ref="I2:I4"/>
  </mergeCells>
  <pageMargins left="0.17" right="0.17" top="0.2" bottom="0.19" header="0.2" footer="0.18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Obrazec OFI-1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Gezime Zejnullahu</cp:lastModifiedBy>
  <dcterms:created xsi:type="dcterms:W3CDTF">2011-02-24T09:58:50Z</dcterms:created>
  <dcterms:modified xsi:type="dcterms:W3CDTF">2019-03-04T15:19:00Z</dcterms:modified>
</cp:coreProperties>
</file>